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CONTRACTUAL/HOJA DE VIDA DE INDICADORES/"/>
    </mc:Choice>
  </mc:AlternateContent>
  <xr:revisionPtr revIDLastSave="30" documentId="13_ncr:1_{FC724C46-D986-479E-99A7-826100FFD2F4}" xr6:coauthVersionLast="47" xr6:coauthVersionMax="47" xr10:uidLastSave="{F091289E-7054-45E4-8CA6-F656BE293257}"/>
  <bookViews>
    <workbookView xWindow="-108" yWindow="-108" windowWidth="23256" windowHeight="12456" tabRatio="547" xr2:uid="{00000000-000D-0000-FFFF-FFFF00000000}"/>
  </bookViews>
  <sheets>
    <sheet name="IN-PEI-GCO-001" sheetId="1" r:id="rId1"/>
    <sheet name="IN-PEI-GCO-002" sheetId="8" r:id="rId2"/>
    <sheet name="IN-PEI-GCO-003" sheetId="9" r:id="rId3"/>
    <sheet name="INSTRUCTIVO" sheetId="7" state="hidden" r:id="rId4"/>
    <sheet name="lista" sheetId="5" state="hidden" r:id="rId5"/>
  </sheets>
  <definedNames>
    <definedName name="_xlnm.Print_Area" localSheetId="0">'IN-PEI-GCO-001'!$A$1:$V$71</definedName>
    <definedName name="_xlnm.Print_Area" localSheetId="1">'IN-PEI-GCO-002'!$A$1:$V$70</definedName>
    <definedName name="_xlnm.Print_Area" localSheetId="2">'IN-PEI-GCO-003'!$A$1:$V$70</definedName>
    <definedName name="_xlnm.Print_Area" localSheetId="3">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9" i="8" l="1"/>
  <c r="W55" i="8"/>
  <c r="W50" i="8"/>
  <c r="W55" i="1"/>
  <c r="W50" i="1"/>
  <c r="W55" i="9"/>
  <c r="W50" i="9"/>
  <c r="M29" i="8"/>
  <c r="B35" i="8"/>
  <c r="H29" i="8"/>
  <c r="B34" i="8"/>
  <c r="B36" i="9"/>
  <c r="B35" i="9"/>
  <c r="B34" i="9"/>
  <c r="B33" i="9"/>
  <c r="B36" i="8"/>
  <c r="B33" i="8"/>
  <c r="B36" i="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<sst xmlns="http://schemas.openxmlformats.org/spreadsheetml/2006/main" count="822" uniqueCount="361">
  <si>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</si>
  <si>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</si>
  <si>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</si>
  <si>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</si>
  <si>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</si>
  <si>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</si>
  <si>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</si>
  <si>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</si>
  <si>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</si>
  <si>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</si>
  <si>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</si>
  <si>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</si>
  <si>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</si>
  <si>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</si>
  <si>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Contractual</t>
  </si>
  <si>
    <t>GCO</t>
  </si>
  <si>
    <t>DEFINICIÓN DEL INDICADOR</t>
  </si>
  <si>
    <t>NOMBRE DEL INDICADOR</t>
  </si>
  <si>
    <t>TIPO</t>
  </si>
  <si>
    <t>VALIDACIÓN FORMULACIÓN DEL INDICADOR POR LA OAP</t>
  </si>
  <si>
    <t>CÓDIGO DE INDICADOR</t>
  </si>
  <si>
    <t>Cumplimiento presupuestal del Plan Anual de Adquisiciones (PAA)</t>
  </si>
  <si>
    <t>Indicador Estratégico</t>
  </si>
  <si>
    <t>Validado</t>
  </si>
  <si>
    <t>IN-PEI-GCO-001</t>
  </si>
  <si>
    <t>02</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</si>
  <si>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</si>
  <si>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</si>
  <si>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</si>
  <si>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</si>
  <si>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</si>
  <si>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</si>
  <si>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</si>
  <si>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</si>
  <si>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</si>
  <si>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PAI-2025-071</t>
  </si>
  <si>
    <t>N/A</t>
  </si>
  <si>
    <t>OBJETIVO DEL INDICADOR</t>
  </si>
  <si>
    <t>TIPOLOGÍA DE INDICADOR</t>
  </si>
  <si>
    <t>LÍNEA BASE</t>
  </si>
  <si>
    <t>META OBJETIVO</t>
  </si>
  <si>
    <t>META</t>
  </si>
  <si>
    <t xml:space="preserve">PLAZO  DE CUMPLIMIENTO </t>
  </si>
  <si>
    <t>VIGENCIA DE CUMPLIMENTO</t>
  </si>
  <si>
    <t>Monitorear el avance en los compromisos presupuestal de los procesos de contratación previstos en el Plan Anual de Adquisiciones (PAA) de la entidad.</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</si>
  <si>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</si>
  <si>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</si>
  <si>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</si>
  <si>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</si>
  <si>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</si>
  <si>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</si>
  <si>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</si>
  <si>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</si>
  <si>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</si>
  <si>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</si>
  <si>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</si>
  <si>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</si>
  <si>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</si>
  <si>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</si>
  <si>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</si>
  <si>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</si>
  <si>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</si>
  <si>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Acumulativo</t>
  </si>
  <si>
    <t xml:space="preserve">RANGO DE MEDICIÓN </t>
  </si>
  <si>
    <t>ACTORES INTERESADOS EN EL RESULTADO</t>
  </si>
  <si>
    <t>NIVEL MÁXIMO</t>
  </si>
  <si>
    <t>NIVEL ACEPTABLE</t>
  </si>
  <si>
    <t>NIVEL MINÍMO</t>
  </si>
  <si>
    <t>≤92% al 90%</t>
  </si>
  <si>
    <t>≤89%</t>
  </si>
  <si>
    <t>Director General, Ordenador del Gasto, Líder del proceso de gestión Contractual</t>
  </si>
  <si>
    <t>FUENTE DE INFORMACIÓN</t>
  </si>
  <si>
    <t>FÓRMULA DE CÁLCULO DEL INDICADOR</t>
  </si>
  <si>
    <t>Seguimiento trimestral PAA Comité de Gestión y Desempeño, Reporte de compromisos presupuestales Gerencia Financiera.</t>
  </si>
  <si>
    <t>(Valor contratado según el PAA al cierre del trimestre  / Valor Proyectado a contratar según el Plan Anual de Adquisiciones al cierre del trimestre) *100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</si>
  <si>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</si>
  <si>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</si>
  <si>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</si>
  <si>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</si>
  <si>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</si>
  <si>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</si>
  <si>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</si>
  <si>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</si>
  <si>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</si>
  <si>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</si>
  <si>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</si>
  <si>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</si>
  <si>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</si>
  <si>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Se evidencia un porcentaje de compromisos del 58%, es de tener en cuenta que en lo relacionado con los compromisos programados para prestación de servicios, el presupuesto asignado por proyecto se proyecta por bolsas de recursos para toda la vigencia y no por trimestre.</t>
  </si>
  <si>
    <t>SEGUNDO SEGUIMIENTO :</t>
  </si>
  <si>
    <t>Se evidencia un avance acumulado del 75 % con corte al segundo trimestre de la vigencia 2025, frente al valor de la contratación programada con corte al 2do trimestre, lo anterior se ha comunicado en el Comité de Gestión y Desempeño del mes de junio.</t>
  </si>
  <si>
    <t>TERCER SEGUIMIENTO :</t>
  </si>
  <si>
    <t>Se evidencia un avance acumulado del 85% con corte al tercer trimestre de la vigencia 2025 frente al valor de la contratación programada con corte al 3er trimestre, lo anterior se ha comunicado en el Comité de gestión y desempeño realizado en el mes de septiembre.</t>
  </si>
  <si>
    <t>CUARTO SEGUIMIENTO :</t>
  </si>
  <si>
    <t>Se evidencia un avance acumulado del 99% con corte al cuatro trimestre de la vigencia 2025 frente al valor de a contratación programada con corte al 4to trimestre, lo que se comunicó al Comitté de Gestión y Desempeño.</t>
  </si>
  <si>
    <t>LIMITANTES</t>
  </si>
  <si>
    <t>VALIDACIÓN DEL SEGUIMIENTO POR LA OFICINA ASESORA DE PLANEACIÓN</t>
  </si>
  <si>
    <t>CONTROL DE CAMBIOS DEL INDICADOR</t>
  </si>
  <si>
    <t>FECHA</t>
  </si>
  <si>
    <t>CAMBIOS</t>
  </si>
  <si>
    <t>JUSTIFICACIÓN</t>
  </si>
  <si>
    <t>FECHA QUE APLICA LA MODIFICACIÓN</t>
  </si>
  <si>
    <t>Se crea el indicador</t>
  </si>
  <si>
    <t>Se crea indicador para la medición de la plataforma estratégica 2025-2027V</t>
  </si>
  <si>
    <t>Se ajusta la formula</t>
  </si>
  <si>
    <t>Se ajusta la formula ya que el indicador debe reflejar los valores de los compromisos y la formula al indicar la palabra "Número" es confuso para la lectura del indicador y su reporte.</t>
  </si>
  <si>
    <t>APROBACIÓN</t>
  </si>
  <si>
    <t>ELABORÓ:</t>
  </si>
  <si>
    <t>CARLOS DUARTE RODRÍGUEZ</t>
  </si>
  <si>
    <t>CARGO:</t>
  </si>
  <si>
    <t xml:space="preserve">LIDER MIPG GERENCIA DE CONTRATACIÓN </t>
  </si>
  <si>
    <t>REVISÓ:</t>
  </si>
  <si>
    <t>NELSON ENRIQUE RAMIREZ YUMAYASA</t>
  </si>
  <si>
    <t>DELEGADO MIPG SECRETARÍA GENERAL</t>
  </si>
  <si>
    <t>APROBÓ:</t>
  </si>
  <si>
    <t>LINA MARCELA FLOREZ CARDENAS</t>
  </si>
  <si>
    <t>GERENTE DE CONTRATACIÓN</t>
  </si>
  <si>
    <t>REVISIÓN Y SEGUIMIENTO POR LA OFICINA ASESORA DE PLANEACIÓN</t>
  </si>
  <si>
    <t>REVISÓ OAP:</t>
  </si>
  <si>
    <t>STEFANNY REINA ALVAREZ</t>
  </si>
  <si>
    <t>PROFESIONAL CONTRATISTA OFICINA ASESORA DE PLANEACIÓN</t>
  </si>
  <si>
    <t>Vr. 02; 13/03/2024</t>
  </si>
  <si>
    <t>Cumplimiento del PAA</t>
  </si>
  <si>
    <t>IN-PEI-GCO-002</t>
  </si>
  <si>
    <t>01</t>
  </si>
  <si>
    <t>PAI-2025-070</t>
  </si>
  <si>
    <t>Medir el cumplimiento del programado en el  PAA durante la vigencia</t>
  </si>
  <si>
    <t>Constante</t>
  </si>
  <si>
    <t>≤96% al 90%</t>
  </si>
  <si>
    <t>Director General, Ordenador del Gasto, Gerentes de Proyecto, Subdirectores, jefes de dependiencias, entes de control</t>
  </si>
  <si>
    <t>Plan Anual de Adquisiciones, Memorandos de Seguimiento, Base Plan Anual.</t>
  </si>
  <si>
    <t>(Número de procesos de contratación de bienes y servicios y prestación de servicios adelantados en el trimestre/ Número de procesos de contratación de bienes y servicios y prestación de servicios radicados en la Gerencia de Contratación en el trimestre)*100</t>
  </si>
  <si>
    <t>Se alcanza un nivel de avance en las solicitudes allegadas del 90% en el primer trimestre, lo anterior teniendo en cuenta que el indicador es acumulativo por la dinamica de la contratación y los procesos solicitados al final del segundo trimestre que se adelantan en el mes de abril.</t>
  </si>
  <si>
    <t>Se alcanza un nivel de avance en las solicitudes allegadas del 93% en el segundo semestre, lo anterior teniendo en cuenta que el inidicador es acumulativo por la dinamica de la contratación y los procesos solicitados al final del segundo trimestre se adelantaran en el tercer trimestre.</t>
  </si>
  <si>
    <t>Se alcanza un nivel de avance en las solicitudes allegadas del 100% en el 3er trimestre, lo anterior teniendo en cuenta que es un indicador acumulativo y los procesos que se radican en el tercer trimestre se adelantaran en el cuarto trimestre.</t>
  </si>
  <si>
    <t>Se alcanza un nivel de avance en las solicitudes allegadas del 100% en el 4TO trimestre, lo anterior teniendo en cuenta que es un indicador acumulativo y los procesos que se radican en el tercer trimestre se adelantaron en el cuarto trimestre.</t>
  </si>
  <si>
    <t xml:space="preserve">Solicitudes de procesos de contratación de prestación de servicios profesionales o apoyo a la gestión tramitadas. </t>
  </si>
  <si>
    <t>IN-PEI-GCO-003</t>
  </si>
  <si>
    <t>PAI-2025-076</t>
  </si>
  <si>
    <t>Establecer el nivel de cumplimiento de la Gerencia de Contratación de las solicitudes de contratación de prestación de servicios profesionales o apoyo a la gestión tramitadas versus las radicadas</t>
  </si>
  <si>
    <t>(Número de solicitudes de  contratación de prestación de servicios profesionales o de apoyo a la gestión tramitadas / Número de solicitudes de contratación de prestación de servicios profesionales o de apoyo a la gestión radicados en la Subdirección de Contratación) * 100</t>
  </si>
  <si>
    <t>En el primer trimestre se recibieron un total de 1125 solicitudes de contratación de prestación de servicios de las cuales de suscribieron 1110 contratos logrnado un cumplimiento del 91% es de anotar que las solicitudes restantes se encuentran en tramite para ser suscritos los contratos en el segundo trimestre conforme la necesidad de la entidad, se resalta que el indicador es acumulativo por la dinamica de la gestión contractual ya que para el caso de prestación de servicios se realiza a tráves de bolsas de recursos para toda la vigencia.</t>
  </si>
  <si>
    <t>En el segundo trimestre se recibieron 524 solicitudes de contratación de contratos de prestación de servivios de las cuales se suscribieron 484 contratos logrando un cumplimiento del 92% es de anotar que las solciitudes radicadas finalizando el segundo trimestre, serán tramitadas al inicio del  trimestre lo anterior teniendo en cuenta que por la dinamica de la contratación el indicador es acumulativo y la gestión adelantada por bolsa de de productos.</t>
  </si>
  <si>
    <t>Se alcanza un nivel de avance en las solicitudes allegadas del 100% en el 3er trimestre, lo anterior teniendo en cuenta que es un indicador acumulativo y muestra procesos que se radicaron en el 2do trimestre y que fueron adelantados en el tercer trimestre y algunos de los procesos que se radicaron en el tercer trimestre se adelantaran en el cuarto trimestre.</t>
  </si>
  <si>
    <t>Se alcanza un nivel de avance en las solicitudes allegadas del 100% en el 4to  trimestre, lo anterior teniendo en cuenta que es un indicador acumulativo y muestra procesos que se radicaron en el 3er trimestre y que fueron adelantados en el cuarto trimestre.</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</si>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</sst>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40A]\ * #,##0.00_-;\-[$$-240A]\ * #,##0.00_-;_-[$$-240A]\ * &quot;-&quot;??_-;_-@_-"/>
    <numFmt numFmtId="165" formatCode="_-[$$-409]* #,##0.00_ ;_-[$$-409]* \-#,##0.00\ ;_-[$$-409]* &quot;-&quot;??_ ;_-@_ "/>
  </numFmts>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0" fontId="19" fillId="0" borderId="0"/>
  </cellStyleXfs>
  <cellXfs count="203">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2" fillId="0" borderId="0" xfId="0" applyFont="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vertical="center" wrapText="1"/>
    </xf>
    <xf numFmtId="0" fontId="7" fillId="3" borderId="5" xfId="0" applyFont="1" applyFill="1" applyBorder="1" applyAlignment="1">
      <alignment horizontal="center" vertical="center"/>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3" fillId="0" borderId="5" xfId="0" applyFont="1" applyBorder="1" applyAlignment="1">
      <alignment horizontal="left"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3" fillId="3" borderId="5" xfId="0" applyFont="1" applyFill="1" applyBorder="1" applyAlignment="1">
      <alignment horizontal="center" vertical="center"/>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5"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9" fillId="0" borderId="5" xfId="2" applyFont="1" applyBorder="1" applyAlignment="1">
      <alignment horizontal="center" vertical="center" wrapText="1"/>
    </xf>
    <xf numFmtId="9" fontId="9" fillId="0" borderId="5" xfId="2"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164" fontId="2" fillId="0" borderId="8" xfId="0" applyNumberFormat="1" applyFont="1" applyBorder="1" applyAlignment="1" applyProtection="1">
      <alignment horizontal="center" vertical="center" wrapText="1"/>
    </xf>
    <xf numFmtId="164" fontId="2" fillId="0" borderId="9" xfId="0" applyNumberFormat="1" applyFont="1" applyBorder="1" applyAlignment="1" applyProtection="1">
      <alignment horizontal="center" vertical="center" wrapText="1"/>
    </xf>
    <xf numFmtId="164" fontId="2" fillId="0" borderId="10" xfId="0" applyNumberFormat="1" applyFont="1" applyBorder="1" applyAlignment="1" applyProtection="1">
      <alignment horizontal="center" vertical="center" wrapText="1"/>
    </xf>
    <xf numFmtId="165" fontId="2" fillId="0" borderId="8" xfId="0" applyNumberFormat="1" applyFont="1" applyBorder="1" applyAlignment="1" applyProtection="1">
      <alignment horizontal="center" vertical="center" wrapText="1"/>
    </xf>
    <xf numFmtId="165" fontId="2" fillId="0" borderId="9" xfId="0" applyNumberFormat="1" applyFont="1" applyBorder="1" applyAlignment="1" applyProtection="1">
      <alignment horizontal="center" vertical="center" wrapText="1"/>
    </xf>
    <xf numFmtId="165" fontId="2" fillId="0" borderId="10"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4">
    <cellStyle name="Normal" xfId="0" builtinId="0"/>
    <cellStyle name="Normal 2" xfId="1" xr:uid="{00000000-0005-0000-0000-000001000000}"/>
    <cellStyle name="Normal 3" xfId="2" xr:uid="{00000000-0005-0000-0000-000002000000}"/>
    <cellStyle name="Normal 4" xfId="3" xr:uid="{CE3552DC-4A31-4060-8F96-30AF9ED50D2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'IN-PEI-GCO-001'!$B$32</c:f>
              <c:strCache>
                <c:ptCount val="1"/>
                <c:pt idx="0">
                  <c:v>Resultado Monitoreo</c:v>
                </c:pt>
              </c:strCache>
            </c:strRef>
          </c:tx>
          <c:spPr>
            <a:solidFill>
              <a:srgbClr val="004586"/>
            </a:solidFill>
            <a:ln w="25400">
              <a:noFill/>
            </a:ln>
          </c:spPr>
          <c:invertIfNegative val="0"/>
          <c:cat>
            <c:strRef>
              <c:f>'IN-PEI-GCO-001'!$A$33:$A$36</c:f>
              <c:strCache>
                <c:ptCount val="4"/>
                <c:pt idx="0">
                  <c:v>MARZO</c:v>
                </c:pt>
                <c:pt idx="1">
                  <c:v>JUNIO</c:v>
                </c:pt>
                <c:pt idx="2">
                  <c:v>SEPTIEMBRE</c:v>
                </c:pt>
                <c:pt idx="3">
                  <c:v>DICIEMBRE</c:v>
                </c:pt>
              </c:strCache>
            </c:strRef>
          </c:cat>
          <c:val>
            <c:numRef>
              <c:f>'IN-PEI-GCO-001'!$B$33:$B$36</c:f>
              <c:numCache>
                <c:formatCode>0%</c:formatCode>
                <c:ptCount val="4"/>
                <c:pt idx="0">
                  <c:v>0.57980439703677011</c:v>
                </c:pt>
                <c:pt idx="1">
                  <c:v>0.7492850307492892</c:v>
                </c:pt>
                <c:pt idx="2">
                  <c:v>0.85439491851485461</c:v>
                </c:pt>
                <c:pt idx="3">
                  <c:v>0.98572638029877191</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'IN-PEI-GCO-002'!$B$32</c:f>
              <c:strCache>
                <c:ptCount val="1"/>
                <c:pt idx="0">
                  <c:v>Resultado Monitoreo</c:v>
                </c:pt>
              </c:strCache>
            </c:strRef>
          </c:tx>
          <c:spPr>
            <a:solidFill>
              <a:srgbClr val="004586"/>
            </a:solidFill>
            <a:ln w="25400">
              <a:noFill/>
            </a:ln>
          </c:spPr>
          <c:invertIfNegative val="0"/>
          <c:cat>
            <c:strRef>
              <c:f>'IN-PEI-GCO-002'!$A$33:$A$36</c:f>
              <c:strCache>
                <c:ptCount val="4"/>
                <c:pt idx="0">
                  <c:v>MARZO</c:v>
                </c:pt>
                <c:pt idx="1">
                  <c:v>JUNIO</c:v>
                </c:pt>
                <c:pt idx="2">
                  <c:v>SEPTIEMBRE</c:v>
                </c:pt>
                <c:pt idx="3">
                  <c:v>DICIEMBRE</c:v>
                </c:pt>
              </c:strCache>
            </c:strRef>
          </c:cat>
          <c:val>
            <c:numRef>
              <c:f>'IN-PEI-GCO-002'!$B$33:$B$36</c:f>
              <c:numCache>
                <c:formatCode>0%</c:formatCode>
                <c:ptCount val="4"/>
                <c:pt idx="0">
                  <c:v>0.89583333333333337</c:v>
                </c:pt>
                <c:pt idx="1">
                  <c:v>0.92531876138433511</c:v>
                </c:pt>
                <c:pt idx="2">
                  <c:v>1.0028248587570621</c:v>
                </c:pt>
                <c:pt idx="3">
                  <c:v>1</c:v>
                </c:pt>
              </c:numCache>
            </c:numRef>
          </c:val>
          <c:extLst>
            <c:ext xmlns:c16="http://schemas.microsoft.com/office/drawing/2014/chart" uri="{C3380CC4-5D6E-409C-BE32-E72D297353CC}">
              <c16:uniqueId val="{00000000-AC1F-4EA3-B57F-693B082E7316}"/>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'IN-PEI-GCO-003'!$B$32</c:f>
              <c:strCache>
                <c:ptCount val="1"/>
                <c:pt idx="0">
                  <c:v>Resultado Monitoreo</c:v>
                </c:pt>
              </c:strCache>
            </c:strRef>
          </c:tx>
          <c:spPr>
            <a:solidFill>
              <a:srgbClr val="004586"/>
            </a:solidFill>
            <a:ln w="25400">
              <a:noFill/>
            </a:ln>
          </c:spPr>
          <c:invertIfNegative val="0"/>
          <c:cat>
            <c:strRef>
              <c:f>'IN-PEI-GCO-003'!$A$33:$A$36</c:f>
              <c:strCache>
                <c:ptCount val="4"/>
                <c:pt idx="0">
                  <c:v>MARZO</c:v>
                </c:pt>
                <c:pt idx="1">
                  <c:v>JUNIO</c:v>
                </c:pt>
                <c:pt idx="2">
                  <c:v>SEPTIEMBRE</c:v>
                </c:pt>
                <c:pt idx="3">
                  <c:v>DICIEMBRE</c:v>
                </c:pt>
              </c:strCache>
            </c:strRef>
          </c:cat>
          <c:val>
            <c:numRef>
              <c:f>'IN-PEI-GCO-003'!$B$33:$B$36</c:f>
              <c:numCache>
                <c:formatCode>0%</c:formatCode>
                <c:ptCount val="4"/>
                <c:pt idx="0">
                  <c:v>0.90612244897959182</c:v>
                </c:pt>
                <c:pt idx="1">
                  <c:v>0.92366412213740456</c:v>
                </c:pt>
                <c:pt idx="2">
                  <c:v>1.0089820359281436</c:v>
                </c:pt>
                <c:pt idx="3">
                  <c:v>1</c:v>
                </c:pt>
              </c:numCache>
            </c:numRef>
          </c:val>
          <c:extLst>
            <c:ext xmlns:c16="http://schemas.microsoft.com/office/drawing/2014/chart" uri="{C3380CC4-5D6E-409C-BE32-E72D297353CC}">
              <c16:uniqueId val="{00000000-C10F-4C94-ABCA-0435118051DC}"/>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854065" y="1116330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83820</xdr:rowOff>
    </xdr:from>
    <xdr:to>
      <xdr:col>1</xdr:col>
      <xdr:colOff>504131</xdr:colOff>
      <xdr:row>3</xdr:row>
      <xdr:rowOff>152400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83820"/>
          <a:ext cx="1174691"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854065" y="11163300"/>
    <xdr:ext cx="6046470" cy="2592705"/>
    <xdr:graphicFrame macro="">
      <xdr:nvGraphicFramePr>
        <xdr:cNvPr id="2" name="Gráfico 3">
          <a:extLst>
            <a:ext uri="{FF2B5EF4-FFF2-40B4-BE49-F238E27FC236}">
              <a16:creationId xmlns:a16="http://schemas.microsoft.com/office/drawing/2014/main" id="{D76FD0DE-78E1-445A-A6BD-587A3684EE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83820</xdr:rowOff>
    </xdr:from>
    <xdr:to>
      <xdr:col>1</xdr:col>
      <xdr:colOff>504131</xdr:colOff>
      <xdr:row>3</xdr:row>
      <xdr:rowOff>152400</xdr:rowOff>
    </xdr:to>
    <xdr:pic>
      <xdr:nvPicPr>
        <xdr:cNvPr id="3" name="Imagen 22">
          <a:extLst>
            <a:ext uri="{FF2B5EF4-FFF2-40B4-BE49-F238E27FC236}">
              <a16:creationId xmlns:a16="http://schemas.microsoft.com/office/drawing/2014/main" id="{5CFAA201-2BB2-4505-847F-7B3A719DB8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83820"/>
          <a:ext cx="1174691"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854065" y="11163300"/>
    <xdr:ext cx="6046470" cy="2592705"/>
    <xdr:graphicFrame macro="">
      <xdr:nvGraphicFramePr>
        <xdr:cNvPr id="2" name="Gráfico 3">
          <a:extLst>
            <a:ext uri="{FF2B5EF4-FFF2-40B4-BE49-F238E27FC236}">
              <a16:creationId xmlns:a16="http://schemas.microsoft.com/office/drawing/2014/main" id="{AD83594C-0B2B-493B-9B53-25E70557A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83820</xdr:rowOff>
    </xdr:from>
    <xdr:to>
      <xdr:col>1</xdr:col>
      <xdr:colOff>504131</xdr:colOff>
      <xdr:row>3</xdr:row>
      <xdr:rowOff>152400</xdr:rowOff>
    </xdr:to>
    <xdr:pic>
      <xdr:nvPicPr>
        <xdr:cNvPr id="3" name="Imagen 22">
          <a:extLst>
            <a:ext uri="{FF2B5EF4-FFF2-40B4-BE49-F238E27FC236}">
              <a16:creationId xmlns:a16="http://schemas.microsoft.com/office/drawing/2014/main" id="{F38D3899-8C77-41E8-979B-D1F65282AD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83820"/>
          <a:ext cx="1174691"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1"/>
  <sheetViews>
    <sheetView showGridLines="0" tabSelected="1" view="pageBreakPreview" topLeftCell="A47" zoomScale="80" zoomScaleNormal="100" zoomScaleSheetLayoutView="80"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3.4" customHeight="1">
      <c r="A1" s="121"/>
      <c r="B1" s="121"/>
      <c r="C1" s="125" t="s">
        <v>0</v>
      </c>
      <c r="D1" s="125"/>
      <c r="E1" s="125"/>
      <c r="F1" s="125"/>
      <c r="G1" s="125"/>
      <c r="H1" s="125"/>
      <c r="I1" s="125"/>
      <c r="J1" s="125"/>
      <c r="K1" s="125"/>
      <c r="L1" s="125"/>
      <c r="M1" s="125"/>
      <c r="N1" s="125"/>
      <c r="O1" s="125"/>
      <c r="P1" s="125"/>
      <c r="Q1" s="125" t="s">
        <v>1</v>
      </c>
      <c r="R1" s="125"/>
      <c r="S1" s="125"/>
      <c r="T1" s="125" t="s">
        <v>2</v>
      </c>
      <c r="U1" s="125"/>
      <c r="V1" s="125"/>
    </row>
    <row r="2" spans="1:25" ht="23.4" customHeight="1">
      <c r="A2" s="121"/>
      <c r="B2" s="121"/>
      <c r="C2" s="125"/>
      <c r="D2" s="125"/>
      <c r="E2" s="125"/>
      <c r="F2" s="125"/>
      <c r="G2" s="125"/>
      <c r="H2" s="125"/>
      <c r="I2" s="125"/>
      <c r="J2" s="125"/>
      <c r="K2" s="125"/>
      <c r="L2" s="125"/>
      <c r="M2" s="125"/>
      <c r="N2" s="125"/>
      <c r="O2" s="125"/>
      <c r="P2" s="125"/>
      <c r="Q2" s="125" t="s">
        <v>3</v>
      </c>
      <c r="R2" s="125"/>
      <c r="S2" s="125"/>
      <c r="T2" s="126" t="s">
        <v>4</v>
      </c>
      <c r="U2" s="126"/>
      <c r="V2" s="126"/>
    </row>
    <row r="3" spans="1:25" ht="23.4" customHeight="1">
      <c r="A3" s="121"/>
      <c r="B3" s="121"/>
      <c r="C3" s="125" t="s">
        <v>5</v>
      </c>
      <c r="D3" s="125"/>
      <c r="E3" s="125"/>
      <c r="F3" s="125"/>
      <c r="G3" s="125"/>
      <c r="H3" s="125"/>
      <c r="I3" s="125"/>
      <c r="J3" s="125"/>
      <c r="K3" s="125"/>
      <c r="L3" s="125"/>
      <c r="M3" s="125"/>
      <c r="N3" s="125"/>
      <c r="O3" s="125"/>
      <c r="P3" s="125"/>
      <c r="Q3" s="125" t="s">
        <v>6</v>
      </c>
      <c r="R3" s="125"/>
      <c r="S3" s="125"/>
      <c r="T3" s="125" t="s">
        <v>7</v>
      </c>
      <c r="U3" s="125"/>
      <c r="V3" s="125"/>
    </row>
    <row r="4" spans="1:25" ht="23.4" customHeight="1">
      <c r="A4" s="121"/>
      <c r="B4" s="121"/>
      <c r="C4" s="125"/>
      <c r="D4" s="125"/>
      <c r="E4" s="125"/>
      <c r="F4" s="125"/>
      <c r="G4" s="125"/>
      <c r="H4" s="125"/>
      <c r="I4" s="125"/>
      <c r="J4" s="125"/>
      <c r="K4" s="125"/>
      <c r="L4" s="125"/>
      <c r="M4" s="125"/>
      <c r="N4" s="125"/>
      <c r="O4" s="125"/>
      <c r="P4" s="125"/>
      <c r="Q4" s="125" t="s">
        <v>8</v>
      </c>
      <c r="R4" s="125"/>
      <c r="S4" s="125"/>
      <c r="T4" s="127">
        <v>45721</v>
      </c>
      <c r="U4" s="125"/>
      <c r="V4" s="125"/>
    </row>
    <row r="5" spans="1:25" ht="19.2" customHeight="1">
      <c r="A5" s="97"/>
      <c r="B5" s="98"/>
      <c r="C5" s="98"/>
      <c r="D5" s="98"/>
      <c r="E5" s="98"/>
      <c r="F5" s="98"/>
      <c r="G5" s="98"/>
      <c r="H5" s="98"/>
      <c r="I5" s="98"/>
      <c r="J5" s="98"/>
      <c r="K5" s="98"/>
      <c r="L5" s="98"/>
      <c r="M5" s="98"/>
      <c r="N5" s="98"/>
      <c r="O5" s="98"/>
      <c r="P5" s="98"/>
      <c r="Q5" s="98"/>
      <c r="R5" s="98"/>
      <c r="S5" s="98"/>
      <c r="T5" s="98"/>
      <c r="U5" s="98"/>
      <c r="V5" s="99"/>
    </row>
    <row r="6" spans="1:25" ht="18.600000000000001" customHeight="1">
      <c r="A6" s="100" t="s">
        <v>9</v>
      </c>
      <c r="B6" s="101"/>
      <c r="C6" s="101"/>
      <c r="D6" s="101"/>
      <c r="E6" s="101"/>
      <c r="F6" s="101"/>
      <c r="G6" s="101"/>
      <c r="H6" s="101"/>
      <c r="I6" s="101"/>
      <c r="J6" s="101"/>
      <c r="K6" s="101"/>
      <c r="L6" s="101"/>
      <c r="M6" s="101"/>
      <c r="N6" s="101"/>
      <c r="O6" s="101"/>
      <c r="P6" s="101"/>
      <c r="Q6" s="101"/>
      <c r="R6" s="101"/>
      <c r="S6" s="101"/>
      <c r="T6" s="101"/>
      <c r="U6" s="101"/>
      <c r="V6" s="102"/>
    </row>
    <row r="7" spans="1:25" ht="16.95" customHeight="1">
      <c r="A7" s="97" t="s">
        <v>10</v>
      </c>
      <c r="B7" s="98"/>
      <c r="C7" s="98"/>
      <c r="D7" s="98"/>
      <c r="E7" s="98"/>
      <c r="F7" s="98"/>
      <c r="G7" s="99"/>
      <c r="H7" s="97" t="s">
        <v>11</v>
      </c>
      <c r="I7" s="98"/>
      <c r="J7" s="98"/>
      <c r="K7" s="98"/>
      <c r="L7" s="98"/>
      <c r="M7" s="98"/>
      <c r="N7" s="98"/>
      <c r="O7" s="98"/>
      <c r="P7" s="98"/>
      <c r="Q7" s="98"/>
      <c r="R7" s="99"/>
      <c r="S7" s="97" t="s">
        <v>12</v>
      </c>
      <c r="T7" s="98"/>
      <c r="U7" s="98"/>
      <c r="V7" s="99"/>
    </row>
    <row r="8" spans="1:25" ht="26.7" customHeight="1">
      <c r="A8" s="122" t="s">
        <v>13</v>
      </c>
      <c r="B8" s="123"/>
      <c r="C8" s="123"/>
      <c r="D8" s="123"/>
      <c r="E8" s="123"/>
      <c r="F8" s="123"/>
      <c r="G8" s="124"/>
      <c r="H8" s="122" t="s">
        <v>14</v>
      </c>
      <c r="I8" s="123"/>
      <c r="J8" s="123"/>
      <c r="K8" s="123"/>
      <c r="L8" s="123"/>
      <c r="M8" s="123"/>
      <c r="N8" s="123"/>
      <c r="O8" s="123"/>
      <c r="P8" s="123"/>
      <c r="Q8" s="123"/>
      <c r="R8" s="124"/>
      <c r="S8" s="122" t="s">
        <v>15</v>
      </c>
      <c r="T8" s="123"/>
      <c r="U8" s="123"/>
      <c r="V8" s="124"/>
    </row>
    <row r="9" spans="1:25" ht="19.2" customHeight="1">
      <c r="A9" s="100" t="s">
        <v>16</v>
      </c>
      <c r="B9" s="101"/>
      <c r="C9" s="101"/>
      <c r="D9" s="101"/>
      <c r="E9" s="101"/>
      <c r="F9" s="101"/>
      <c r="G9" s="101"/>
      <c r="H9" s="101"/>
      <c r="I9" s="101"/>
      <c r="J9" s="101"/>
      <c r="K9" s="101"/>
      <c r="L9" s="101"/>
      <c r="M9" s="101"/>
      <c r="N9" s="101"/>
      <c r="O9" s="101"/>
      <c r="P9" s="101"/>
      <c r="Q9" s="101"/>
      <c r="R9" s="101"/>
      <c r="S9" s="101"/>
      <c r="T9" s="101"/>
      <c r="U9" s="101"/>
      <c r="V9" s="102"/>
    </row>
    <row r="10" spans="1:25" ht="34.200000000000003" customHeight="1">
      <c r="A10" s="121" t="s">
        <v>17</v>
      </c>
      <c r="B10" s="121"/>
      <c r="C10" s="121"/>
      <c r="D10" s="121"/>
      <c r="E10" s="121"/>
      <c r="F10" s="97" t="s">
        <v>18</v>
      </c>
      <c r="G10" s="98"/>
      <c r="H10" s="98"/>
      <c r="I10" s="98"/>
      <c r="J10" s="98"/>
      <c r="K10" s="98"/>
      <c r="L10" s="98"/>
      <c r="M10" s="98"/>
      <c r="N10" s="99"/>
      <c r="O10" s="118" t="s">
        <v>19</v>
      </c>
      <c r="P10" s="119"/>
      <c r="Q10" s="120"/>
      <c r="R10" s="116" t="s">
        <v>20</v>
      </c>
      <c r="S10" s="116"/>
      <c r="T10" s="116"/>
      <c r="U10" s="121" t="s">
        <v>3</v>
      </c>
      <c r="V10" s="121"/>
    </row>
    <row r="11" spans="1:25" ht="34.950000000000003" customHeight="1">
      <c r="A11" s="53" t="s">
        <v>21</v>
      </c>
      <c r="B11" s="53"/>
      <c r="C11" s="53"/>
      <c r="D11" s="53"/>
      <c r="E11" s="53"/>
      <c r="F11" s="63" t="s">
        <v>22</v>
      </c>
      <c r="G11" s="64"/>
      <c r="H11" s="64"/>
      <c r="I11" s="64"/>
      <c r="J11" s="64"/>
      <c r="K11" s="64"/>
      <c r="L11" s="64"/>
      <c r="M11" s="64"/>
      <c r="N11" s="65"/>
      <c r="O11" s="122" t="s">
        <v>23</v>
      </c>
      <c r="P11" s="123"/>
      <c r="Q11" s="124"/>
      <c r="R11" s="117" t="s">
        <v>24</v>
      </c>
      <c r="S11" s="117"/>
      <c r="T11" s="117"/>
      <c r="U11" s="109" t="s">
        <v>25</v>
      </c>
      <c r="V11" s="109"/>
    </row>
    <row r="12" spans="1:25" ht="49.95" customHeight="1">
      <c r="A12" s="121" t="s">
        <v>26</v>
      </c>
      <c r="B12" s="121"/>
      <c r="C12" s="121" t="s">
        <v>27</v>
      </c>
      <c r="D12" s="121"/>
      <c r="E12" s="121"/>
      <c r="F12" s="121"/>
      <c r="G12" s="121"/>
      <c r="H12" s="140" t="s">
        <v>28</v>
      </c>
      <c r="I12" s="140"/>
      <c r="J12" s="140"/>
      <c r="K12" s="140"/>
      <c r="L12" s="140"/>
      <c r="M12" s="140"/>
      <c r="N12" s="138" t="s">
        <v>29</v>
      </c>
      <c r="O12" s="138"/>
      <c r="P12" s="116" t="s">
        <v>30</v>
      </c>
      <c r="Q12" s="116"/>
      <c r="R12" s="121" t="s">
        <v>31</v>
      </c>
      <c r="S12" s="121"/>
      <c r="T12" s="121"/>
      <c r="U12" s="121"/>
      <c r="V12" s="121"/>
    </row>
    <row r="13" spans="1:25" ht="54" customHeight="1">
      <c r="A13" s="139" t="s">
        <v>32</v>
      </c>
      <c r="B13" s="139"/>
      <c r="C13" s="117" t="s">
        <v>33</v>
      </c>
      <c r="D13" s="117"/>
      <c r="E13" s="117"/>
      <c r="F13" s="117"/>
      <c r="G13" s="117"/>
      <c r="H13" s="117" t="s">
        <v>34</v>
      </c>
      <c r="I13" s="117"/>
      <c r="J13" s="117"/>
      <c r="K13" s="117"/>
      <c r="L13" s="117"/>
      <c r="M13" s="117"/>
      <c r="N13" s="117" t="s">
        <v>35</v>
      </c>
      <c r="O13" s="117"/>
      <c r="P13" s="117" t="s">
        <v>36</v>
      </c>
      <c r="Q13" s="117"/>
      <c r="R13" s="122" t="s">
        <v>36</v>
      </c>
      <c r="S13" s="123"/>
      <c r="T13" s="123"/>
      <c r="U13" s="123"/>
      <c r="V13" s="124"/>
    </row>
    <row r="14" spans="1:25" ht="21" customHeight="1">
      <c r="A14" s="103" t="s">
        <v>37</v>
      </c>
      <c r="B14" s="104"/>
      <c r="C14" s="104"/>
      <c r="D14" s="104"/>
      <c r="E14" s="105"/>
      <c r="F14" s="57" t="s">
        <v>38</v>
      </c>
      <c r="G14" s="58"/>
      <c r="H14" s="58"/>
      <c r="I14" s="59"/>
      <c r="J14" s="103" t="s">
        <v>39</v>
      </c>
      <c r="K14" s="104"/>
      <c r="L14" s="104"/>
      <c r="M14" s="105"/>
      <c r="N14" s="97" t="s">
        <v>40</v>
      </c>
      <c r="O14" s="98"/>
      <c r="P14" s="98"/>
      <c r="Q14" s="98"/>
      <c r="R14" s="98"/>
      <c r="S14" s="98"/>
      <c r="T14" s="98"/>
      <c r="U14" s="98"/>
      <c r="V14" s="99"/>
      <c r="W14" s="3"/>
      <c r="X14" s="3"/>
      <c r="Y14" s="3"/>
    </row>
    <row r="15" spans="1:25" ht="35.25" customHeight="1">
      <c r="A15" s="106"/>
      <c r="B15" s="107"/>
      <c r="C15" s="107"/>
      <c r="D15" s="107"/>
      <c r="E15" s="108"/>
      <c r="F15" s="60"/>
      <c r="G15" s="61"/>
      <c r="H15" s="61"/>
      <c r="I15" s="62"/>
      <c r="J15" s="106"/>
      <c r="K15" s="107"/>
      <c r="L15" s="107"/>
      <c r="M15" s="108"/>
      <c r="N15" s="97" t="s">
        <v>41</v>
      </c>
      <c r="O15" s="98"/>
      <c r="P15" s="98"/>
      <c r="Q15" s="118" t="s">
        <v>42</v>
      </c>
      <c r="R15" s="119"/>
      <c r="S15" s="120"/>
      <c r="T15" s="118" t="s">
        <v>43</v>
      </c>
      <c r="U15" s="119"/>
      <c r="V15" s="120"/>
      <c r="W15" s="3"/>
      <c r="X15" s="3"/>
      <c r="Y15" s="3"/>
    </row>
    <row r="16" spans="1:25" ht="25.95" customHeight="1">
      <c r="A16" s="53" t="s">
        <v>44</v>
      </c>
      <c r="B16" s="53"/>
      <c r="C16" s="53"/>
      <c r="D16" s="53"/>
      <c r="E16" s="53"/>
      <c r="F16" s="128" t="s">
        <v>45</v>
      </c>
      <c r="G16" s="128"/>
      <c r="H16" s="128"/>
      <c r="I16" s="128"/>
      <c r="J16" s="128">
        <v>0.89</v>
      </c>
      <c r="K16" s="128"/>
      <c r="L16" s="128"/>
      <c r="M16" s="128"/>
      <c r="N16" s="41" t="s">
        <v>46</v>
      </c>
      <c r="O16" s="41" t="s">
        <v>47</v>
      </c>
      <c r="P16" s="41" t="s">
        <v>48</v>
      </c>
      <c r="Q16" s="53" t="s">
        <v>49</v>
      </c>
      <c r="R16" s="53"/>
      <c r="S16" s="53"/>
      <c r="T16" s="109">
        <v>2025</v>
      </c>
      <c r="U16" s="109"/>
      <c r="V16" s="109"/>
    </row>
    <row r="17" spans="1:25" ht="37.200000000000003" customHeight="1">
      <c r="A17" s="53"/>
      <c r="B17" s="53"/>
      <c r="C17" s="53"/>
      <c r="D17" s="53"/>
      <c r="E17" s="53"/>
      <c r="F17" s="128"/>
      <c r="G17" s="128"/>
      <c r="H17" s="128"/>
      <c r="I17" s="128"/>
      <c r="J17" s="128"/>
      <c r="K17" s="128"/>
      <c r="L17" s="128"/>
      <c r="M17" s="128"/>
      <c r="N17" s="40">
        <v>0.93</v>
      </c>
      <c r="O17" s="40">
        <v>0.94</v>
      </c>
      <c r="P17" s="40">
        <v>0.95</v>
      </c>
      <c r="Q17" s="53"/>
      <c r="R17" s="53"/>
      <c r="S17" s="53"/>
      <c r="T17" s="109"/>
      <c r="U17" s="109"/>
      <c r="V17" s="109"/>
    </row>
    <row r="18" spans="1:25" ht="18" customHeight="1">
      <c r="A18" s="100" t="s">
        <v>50</v>
      </c>
      <c r="B18" s="101"/>
      <c r="C18" s="101"/>
      <c r="D18" s="101"/>
      <c r="E18" s="101"/>
      <c r="F18" s="101"/>
      <c r="G18" s="101"/>
      <c r="H18" s="101"/>
      <c r="I18" s="101"/>
      <c r="J18" s="101"/>
      <c r="K18" s="101"/>
      <c r="L18" s="101"/>
      <c r="M18" s="101"/>
      <c r="N18" s="101"/>
      <c r="O18" s="101"/>
      <c r="P18" s="101"/>
      <c r="Q18" s="101"/>
      <c r="R18" s="101"/>
      <c r="S18" s="101"/>
      <c r="T18" s="101"/>
      <c r="U18" s="101"/>
      <c r="V18" s="102"/>
      <c r="X18" s="1" t="s">
        <v>51</v>
      </c>
    </row>
    <row r="19" spans="1:25" ht="43.95" customHeight="1">
      <c r="A19" s="110" t="s">
        <v>52</v>
      </c>
      <c r="B19" s="111"/>
      <c r="C19" s="112"/>
      <c r="D19" s="110" t="s">
        <v>53</v>
      </c>
      <c r="E19" s="111"/>
      <c r="F19" s="111"/>
      <c r="G19" s="112"/>
      <c r="H19" s="110" t="s">
        <v>54</v>
      </c>
      <c r="I19" s="111"/>
      <c r="J19" s="111"/>
      <c r="K19" s="112"/>
      <c r="L19" s="113" t="s">
        <v>55</v>
      </c>
      <c r="M19" s="114"/>
      <c r="N19" s="114"/>
      <c r="O19" s="115"/>
      <c r="P19" s="110" t="s">
        <v>56</v>
      </c>
      <c r="Q19" s="111"/>
      <c r="R19" s="112"/>
      <c r="S19" s="113" t="s">
        <v>57</v>
      </c>
      <c r="T19" s="114"/>
      <c r="U19" s="114"/>
      <c r="V19" s="115"/>
    </row>
    <row r="20" spans="1:25" ht="43.95" customHeight="1">
      <c r="A20" s="135" t="s">
        <v>58</v>
      </c>
      <c r="B20" s="136"/>
      <c r="C20" s="137"/>
      <c r="D20" s="135" t="s">
        <v>59</v>
      </c>
      <c r="E20" s="136"/>
      <c r="F20" s="136"/>
      <c r="G20" s="137"/>
      <c r="H20" s="135">
        <v>0.93</v>
      </c>
      <c r="I20" s="136"/>
      <c r="J20" s="136"/>
      <c r="K20" s="137"/>
      <c r="L20" s="63" t="s">
        <v>60</v>
      </c>
      <c r="M20" s="64"/>
      <c r="N20" s="64"/>
      <c r="O20" s="65"/>
      <c r="P20" s="135" t="s">
        <v>61</v>
      </c>
      <c r="Q20" s="136"/>
      <c r="R20" s="137"/>
      <c r="S20" s="63" t="s">
        <v>62</v>
      </c>
      <c r="T20" s="64"/>
      <c r="U20" s="64"/>
      <c r="V20" s="65"/>
    </row>
    <row r="21" spans="1:25" ht="23.4" customHeight="1">
      <c r="A21" s="84" t="s">
        <v>63</v>
      </c>
      <c r="B21" s="85"/>
      <c r="C21" s="85"/>
      <c r="D21" s="85"/>
      <c r="E21" s="85"/>
      <c r="F21" s="85"/>
      <c r="G21" s="85"/>
      <c r="H21" s="85"/>
      <c r="I21" s="85"/>
      <c r="J21" s="85"/>
      <c r="K21" s="85"/>
      <c r="L21" s="85"/>
      <c r="M21" s="85"/>
      <c r="N21" s="86"/>
      <c r="O21" s="57" t="s">
        <v>64</v>
      </c>
      <c r="P21" s="58"/>
      <c r="Q21" s="58"/>
      <c r="R21" s="58"/>
      <c r="S21" s="58"/>
      <c r="T21" s="58"/>
      <c r="U21" s="58"/>
      <c r="V21" s="59"/>
    </row>
    <row r="22" spans="1:25" ht="25.95" customHeight="1">
      <c r="A22" s="66" t="s">
        <v>65</v>
      </c>
      <c r="B22" s="67"/>
      <c r="C22" s="67"/>
      <c r="D22" s="68"/>
      <c r="E22" s="72" t="s">
        <v>66</v>
      </c>
      <c r="F22" s="73"/>
      <c r="G22" s="73"/>
      <c r="H22" s="73"/>
      <c r="I22" s="74"/>
      <c r="J22" s="69" t="s">
        <v>67</v>
      </c>
      <c r="K22" s="70"/>
      <c r="L22" s="70"/>
      <c r="M22" s="70"/>
      <c r="N22" s="71"/>
      <c r="O22" s="60"/>
      <c r="P22" s="61"/>
      <c r="Q22" s="61"/>
      <c r="R22" s="61"/>
      <c r="S22" s="61"/>
      <c r="T22" s="61"/>
      <c r="U22" s="61"/>
      <c r="V22" s="62"/>
    </row>
    <row r="23" spans="1:25" ht="43.95" customHeight="1">
      <c r="A23" s="75">
        <v>0.93</v>
      </c>
      <c r="B23" s="76"/>
      <c r="C23" s="76"/>
      <c r="D23" s="77"/>
      <c r="E23" s="78" t="s">
        <v>68</v>
      </c>
      <c r="F23" s="79"/>
      <c r="G23" s="79"/>
      <c r="H23" s="79"/>
      <c r="I23" s="80"/>
      <c r="J23" s="81" t="s">
        <v>69</v>
      </c>
      <c r="K23" s="82"/>
      <c r="L23" s="82"/>
      <c r="M23" s="82"/>
      <c r="N23" s="83"/>
      <c r="O23" s="63" t="s">
        <v>70</v>
      </c>
      <c r="P23" s="64"/>
      <c r="Q23" s="64"/>
      <c r="R23" s="64"/>
      <c r="S23" s="64"/>
      <c r="T23" s="64"/>
      <c r="U23" s="64"/>
      <c r="V23" s="65"/>
    </row>
    <row r="24" spans="1:25" ht="25.2" customHeight="1">
      <c r="A24" s="121" t="s">
        <v>71</v>
      </c>
      <c r="B24" s="121"/>
      <c r="C24" s="121"/>
      <c r="D24" s="121"/>
      <c r="E24" s="121"/>
      <c r="F24" s="121"/>
      <c r="G24" s="121"/>
      <c r="H24" s="121"/>
      <c r="I24" s="121"/>
      <c r="J24" s="121"/>
      <c r="K24" s="121"/>
      <c r="L24" s="121"/>
      <c r="M24" s="121" t="s">
        <v>72</v>
      </c>
      <c r="N24" s="121"/>
      <c r="O24" s="121"/>
      <c r="P24" s="121"/>
      <c r="Q24" s="121"/>
      <c r="R24" s="121"/>
      <c r="S24" s="121"/>
      <c r="T24" s="121"/>
      <c r="U24" s="121"/>
      <c r="V24" s="121"/>
    </row>
    <row r="25" spans="1:25" ht="45.45" customHeight="1">
      <c r="A25" s="53" t="s">
        <v>73</v>
      </c>
      <c r="B25" s="53"/>
      <c r="C25" s="53"/>
      <c r="D25" s="53"/>
      <c r="E25" s="53"/>
      <c r="F25" s="53"/>
      <c r="G25" s="53"/>
      <c r="H25" s="53"/>
      <c r="I25" s="53"/>
      <c r="J25" s="53"/>
      <c r="K25" s="53"/>
      <c r="L25" s="53"/>
      <c r="M25" s="53" t="s">
        <v>74</v>
      </c>
      <c r="N25" s="53"/>
      <c r="O25" s="53"/>
      <c r="P25" s="53"/>
      <c r="Q25" s="53"/>
      <c r="R25" s="53"/>
      <c r="S25" s="53"/>
      <c r="T25" s="53"/>
      <c r="U25" s="53"/>
      <c r="V25" s="53"/>
      <c r="Y25" s="4"/>
    </row>
    <row r="26" spans="1:25" ht="19.2" customHeight="1">
      <c r="A26" s="100" t="s">
        <v>75</v>
      </c>
      <c r="B26" s="101"/>
      <c r="C26" s="101"/>
      <c r="D26" s="101"/>
      <c r="E26" s="101"/>
      <c r="F26" s="101"/>
      <c r="G26" s="101"/>
      <c r="H26" s="101"/>
      <c r="I26" s="101"/>
      <c r="J26" s="101"/>
      <c r="K26" s="101"/>
      <c r="L26" s="101"/>
      <c r="M26" s="101"/>
      <c r="N26" s="101"/>
      <c r="O26" s="101"/>
      <c r="P26" s="101"/>
      <c r="Q26" s="101"/>
      <c r="R26" s="101"/>
      <c r="S26" s="101"/>
      <c r="T26" s="101"/>
      <c r="U26" s="101"/>
      <c r="V26" s="102"/>
    </row>
    <row r="27" spans="1:25" ht="19.2" customHeight="1">
      <c r="A27" s="129" t="s">
        <v>76</v>
      </c>
      <c r="B27" s="130"/>
      <c r="C27" s="118" t="s">
        <v>77</v>
      </c>
      <c r="D27" s="119"/>
      <c r="E27" s="119"/>
      <c r="F27" s="119"/>
      <c r="G27" s="120"/>
      <c r="H27" s="97" t="s">
        <v>78</v>
      </c>
      <c r="I27" s="98"/>
      <c r="J27" s="98"/>
      <c r="K27" s="98"/>
      <c r="L27" s="99"/>
      <c r="M27" s="118" t="s">
        <v>79</v>
      </c>
      <c r="N27" s="119"/>
      <c r="O27" s="119"/>
      <c r="P27" s="119"/>
      <c r="Q27" s="120"/>
      <c r="R27" s="118" t="s">
        <v>80</v>
      </c>
      <c r="S27" s="119"/>
      <c r="T27" s="119"/>
      <c r="U27" s="119"/>
      <c r="V27" s="120"/>
    </row>
    <row r="28" spans="1:25" ht="19.2" customHeight="1">
      <c r="A28" s="91" t="s">
        <v>81</v>
      </c>
      <c r="B28" s="91"/>
      <c r="C28" s="194">
        <v>32607965794</v>
      </c>
      <c r="D28" s="195"/>
      <c r="E28" s="195"/>
      <c r="F28" s="195"/>
      <c r="G28" s="196"/>
      <c r="H28" s="194">
        <v>51713311144</v>
      </c>
      <c r="I28" s="195"/>
      <c r="J28" s="195"/>
      <c r="K28" s="195"/>
      <c r="L28" s="196"/>
      <c r="M28" s="197">
        <v>59044479378</v>
      </c>
      <c r="N28" s="198"/>
      <c r="O28" s="198"/>
      <c r="P28" s="198"/>
      <c r="Q28" s="199"/>
      <c r="R28" s="197">
        <v>71158948441</v>
      </c>
      <c r="S28" s="198"/>
      <c r="T28" s="198"/>
      <c r="U28" s="198"/>
      <c r="V28" s="199"/>
      <c r="X28" s="8"/>
      <c r="Y28" s="8"/>
    </row>
    <row r="29" spans="1:25" ht="19.2" customHeight="1">
      <c r="A29" s="91" t="s">
        <v>82</v>
      </c>
      <c r="B29" s="91"/>
      <c r="C29" s="194">
        <v>56239597286</v>
      </c>
      <c r="D29" s="195"/>
      <c r="E29" s="195"/>
      <c r="F29" s="195"/>
      <c r="G29" s="196"/>
      <c r="H29" s="194">
        <v>69016874783</v>
      </c>
      <c r="I29" s="195"/>
      <c r="J29" s="195"/>
      <c r="K29" s="195"/>
      <c r="L29" s="196"/>
      <c r="M29" s="197">
        <v>69106777321</v>
      </c>
      <c r="N29" s="198"/>
      <c r="O29" s="198"/>
      <c r="P29" s="198"/>
      <c r="Q29" s="199"/>
      <c r="R29" s="197">
        <v>72189351795</v>
      </c>
      <c r="S29" s="198"/>
      <c r="T29" s="198"/>
      <c r="U29" s="198"/>
      <c r="V29" s="199"/>
      <c r="W29" s="4"/>
    </row>
    <row r="30" spans="1:25" ht="19.95" customHeight="1">
      <c r="A30" s="142" t="s">
        <v>83</v>
      </c>
      <c r="B30" s="142"/>
      <c r="C30" s="142"/>
      <c r="D30" s="142"/>
      <c r="E30" s="142"/>
      <c r="F30" s="142"/>
      <c r="G30" s="142"/>
      <c r="H30" s="142"/>
      <c r="I30" s="142"/>
      <c r="J30" s="142"/>
      <c r="K30" s="142"/>
      <c r="L30" s="142"/>
      <c r="M30" s="142"/>
      <c r="N30" s="142"/>
      <c r="O30" s="142"/>
      <c r="P30" s="142"/>
      <c r="Q30" s="142"/>
      <c r="R30" s="142"/>
      <c r="S30" s="142"/>
      <c r="T30" s="142"/>
      <c r="U30" s="142"/>
      <c r="V30" s="14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48"/>
      <c r="H32" s="48"/>
      <c r="I32" s="48"/>
      <c r="J32" s="48"/>
      <c r="K32" s="48"/>
      <c r="L32" s="48"/>
      <c r="M32" s="48"/>
      <c r="N32" s="48"/>
      <c r="O32" s="48"/>
      <c r="P32" s="48"/>
      <c r="Q32" s="143"/>
      <c r="R32" s="143"/>
      <c r="S32" s="143"/>
      <c r="T32" s="143"/>
      <c r="U32" s="143"/>
      <c r="V32" s="144"/>
    </row>
    <row r="33" spans="1:25" ht="17.7" customHeight="1">
      <c r="A33" s="42" t="s">
        <v>77</v>
      </c>
      <c r="B33" s="43">
        <f>IF(ISERROR($C$28/$C$29),0,$C$28/$C$29)</f>
        <v>0.57980439703677011</v>
      </c>
      <c r="C33" s="1"/>
      <c r="D33" s="1"/>
      <c r="G33" s="90"/>
      <c r="H33" s="90"/>
      <c r="I33" s="48"/>
      <c r="J33" s="48"/>
      <c r="K33" s="10"/>
      <c r="L33" s="11"/>
      <c r="M33" s="90"/>
      <c r="N33" s="90"/>
      <c r="O33" s="90"/>
      <c r="P33" s="90"/>
      <c r="Q33" s="145"/>
      <c r="R33" s="145"/>
      <c r="S33" s="145"/>
      <c r="T33" s="145"/>
      <c r="U33" s="145"/>
      <c r="V33" s="146"/>
    </row>
    <row r="34" spans="1:25" ht="17.7" customHeight="1">
      <c r="A34" s="42" t="s">
        <v>78</v>
      </c>
      <c r="B34" s="43">
        <f>IF(ISERROR($H$28/$H$29),0,$H$28/$H$29)</f>
        <v>0.7492850307492892</v>
      </c>
      <c r="C34" s="1"/>
      <c r="D34" s="1"/>
      <c r="G34" s="48"/>
      <c r="H34" s="48"/>
      <c r="I34" s="48"/>
      <c r="J34" s="48"/>
      <c r="K34" s="12"/>
      <c r="L34" s="10"/>
      <c r="M34" s="48"/>
      <c r="N34" s="48"/>
      <c r="O34" s="48"/>
      <c r="P34" s="48"/>
      <c r="Q34" s="145"/>
      <c r="R34" s="145"/>
      <c r="S34" s="145"/>
      <c r="T34" s="145"/>
      <c r="U34" s="145"/>
      <c r="V34" s="146"/>
    </row>
    <row r="35" spans="1:25" ht="17.7" customHeight="1">
      <c r="A35" s="42" t="s">
        <v>79</v>
      </c>
      <c r="B35" s="43">
        <f>IF(ISERROR($M$28/$M$29),0,$M$28/$M$29)</f>
        <v>0.85439491851485461</v>
      </c>
      <c r="C35" s="1"/>
      <c r="D35" s="1"/>
      <c r="G35" s="48"/>
      <c r="H35" s="48"/>
      <c r="I35" s="48"/>
      <c r="J35" s="48"/>
      <c r="K35" s="12"/>
      <c r="L35" s="10"/>
      <c r="M35" s="48"/>
      <c r="N35" s="48"/>
      <c r="O35" s="48"/>
      <c r="P35" s="48"/>
      <c r="Q35" s="145"/>
      <c r="R35" s="145"/>
      <c r="S35" s="145"/>
      <c r="T35" s="145"/>
      <c r="U35" s="145"/>
      <c r="V35" s="146"/>
    </row>
    <row r="36" spans="1:25" ht="17.7" customHeight="1">
      <c r="A36" s="42" t="s">
        <v>80</v>
      </c>
      <c r="B36" s="43">
        <f>IF(ISERROR($R$28/$R$29),0,$R$28/$R$29)</f>
        <v>0.98572638029877191</v>
      </c>
      <c r="C36" s="1"/>
      <c r="D36" s="1"/>
      <c r="G36" s="48"/>
      <c r="H36" s="48"/>
      <c r="I36" s="48"/>
      <c r="J36" s="48"/>
      <c r="K36" s="12"/>
      <c r="L36" s="10"/>
      <c r="M36" s="48"/>
      <c r="N36" s="48"/>
      <c r="O36" s="48"/>
      <c r="P36" s="48"/>
      <c r="Q36" s="145"/>
      <c r="R36" s="145"/>
      <c r="S36" s="145"/>
      <c r="T36" s="145"/>
      <c r="U36" s="145"/>
      <c r="V36" s="146"/>
    </row>
    <row r="37" spans="1:25" ht="17.7" customHeight="1">
      <c r="A37" s="44"/>
      <c r="C37" s="1"/>
      <c r="D37" s="1"/>
      <c r="G37" s="48"/>
      <c r="H37" s="48"/>
      <c r="I37" s="48"/>
      <c r="J37" s="48"/>
      <c r="K37" s="12"/>
      <c r="L37" s="10"/>
      <c r="M37" s="48"/>
      <c r="N37" s="48"/>
      <c r="O37" s="48"/>
      <c r="P37" s="48"/>
      <c r="Q37" s="145"/>
      <c r="R37" s="145"/>
      <c r="S37" s="145"/>
      <c r="T37" s="145"/>
      <c r="U37" s="145"/>
      <c r="V37" s="146"/>
    </row>
    <row r="38" spans="1:25" ht="17.7" customHeight="1">
      <c r="A38" s="44"/>
      <c r="C38" s="1"/>
      <c r="D38" s="1"/>
      <c r="G38" s="48"/>
      <c r="H38" s="48"/>
      <c r="I38" s="48"/>
      <c r="J38" s="48"/>
      <c r="K38" s="12"/>
      <c r="L38" s="10"/>
      <c r="M38" s="48"/>
      <c r="N38" s="48"/>
      <c r="O38" s="48"/>
      <c r="P38" s="48"/>
      <c r="Q38" s="145"/>
      <c r="R38" s="145"/>
      <c r="S38" s="145"/>
      <c r="T38" s="145"/>
      <c r="U38" s="145"/>
      <c r="V38" s="146"/>
    </row>
    <row r="39" spans="1:25" ht="17.7" customHeight="1">
      <c r="A39" s="44"/>
      <c r="C39" s="1"/>
      <c r="D39" s="1"/>
      <c r="G39" s="48"/>
      <c r="H39" s="48"/>
      <c r="I39" s="48"/>
      <c r="J39" s="48"/>
      <c r="K39" s="12"/>
      <c r="L39" s="10"/>
      <c r="M39" s="48"/>
      <c r="N39" s="48"/>
      <c r="O39" s="48"/>
      <c r="P39" s="48"/>
      <c r="Q39" s="145"/>
      <c r="R39" s="145"/>
      <c r="S39" s="145"/>
      <c r="T39" s="145"/>
      <c r="U39" s="145"/>
      <c r="V39" s="146"/>
    </row>
    <row r="40" spans="1:25" ht="17.7" customHeight="1">
      <c r="A40" s="44"/>
      <c r="C40" s="1"/>
      <c r="D40" s="1"/>
      <c r="G40" s="48"/>
      <c r="H40" s="48"/>
      <c r="I40" s="48"/>
      <c r="J40" s="48"/>
      <c r="K40" s="12"/>
      <c r="L40" s="10"/>
      <c r="M40" s="48"/>
      <c r="N40" s="48"/>
      <c r="O40" s="48"/>
      <c r="P40" s="48"/>
      <c r="Q40" s="145"/>
      <c r="R40" s="145"/>
      <c r="S40" s="145"/>
      <c r="T40" s="145"/>
      <c r="U40" s="145"/>
      <c r="V40" s="146"/>
    </row>
    <row r="41" spans="1:25" ht="17.7" customHeight="1">
      <c r="A41" s="44"/>
      <c r="C41" s="1"/>
      <c r="D41" s="1"/>
      <c r="G41" s="48"/>
      <c r="H41" s="48"/>
      <c r="I41" s="48"/>
      <c r="J41" s="48"/>
      <c r="K41" s="12"/>
      <c r="L41" s="10"/>
      <c r="M41" s="48"/>
      <c r="N41" s="48"/>
      <c r="O41" s="48"/>
      <c r="P41" s="48"/>
      <c r="Q41" s="145"/>
      <c r="R41" s="145"/>
      <c r="S41" s="145"/>
      <c r="T41" s="145"/>
      <c r="U41" s="145"/>
      <c r="V41" s="146"/>
    </row>
    <row r="42" spans="1:25" ht="17.7" customHeight="1">
      <c r="A42" s="44"/>
      <c r="C42" s="1"/>
      <c r="D42" s="1"/>
      <c r="G42" s="48"/>
      <c r="H42" s="48"/>
      <c r="I42" s="48"/>
      <c r="J42" s="48"/>
      <c r="K42" s="12"/>
      <c r="L42" s="10"/>
      <c r="M42" s="48"/>
      <c r="N42" s="48"/>
      <c r="O42" s="48"/>
      <c r="P42" s="48"/>
      <c r="Q42" s="145"/>
      <c r="R42" s="145"/>
      <c r="S42" s="145"/>
      <c r="T42" s="145"/>
      <c r="U42" s="145"/>
      <c r="V42" s="146"/>
    </row>
    <row r="43" spans="1:25" ht="17.7" customHeight="1">
      <c r="A43" s="44"/>
      <c r="C43" s="1"/>
      <c r="D43" s="1"/>
      <c r="G43" s="48"/>
      <c r="H43" s="48"/>
      <c r="I43" s="48"/>
      <c r="J43" s="48"/>
      <c r="K43" s="12"/>
      <c r="L43" s="10"/>
      <c r="M43" s="48"/>
      <c r="N43" s="48"/>
      <c r="O43" s="48"/>
      <c r="P43" s="48"/>
      <c r="Q43" s="145"/>
      <c r="R43" s="145"/>
      <c r="S43" s="145"/>
      <c r="T43" s="145"/>
      <c r="U43" s="145"/>
      <c r="V43" s="146"/>
    </row>
    <row r="44" spans="1:25" ht="17.25" customHeight="1">
      <c r="A44" s="44"/>
      <c r="C44" s="1"/>
      <c r="D44" s="1"/>
      <c r="G44" s="48"/>
      <c r="H44" s="48"/>
      <c r="I44" s="48"/>
      <c r="J44" s="48"/>
      <c r="K44" s="12"/>
      <c r="L44" s="10"/>
      <c r="M44" s="48"/>
      <c r="N44" s="48"/>
      <c r="O44" s="48"/>
      <c r="P44" s="48"/>
      <c r="Q44" s="143"/>
      <c r="R44" s="143"/>
      <c r="S44" s="143"/>
      <c r="T44" s="143"/>
      <c r="U44" s="143"/>
      <c r="V44" s="144"/>
    </row>
    <row r="45" spans="1:25" ht="17.25" customHeight="1">
      <c r="A45" s="24"/>
      <c r="B45" s="15"/>
      <c r="C45" s="21"/>
      <c r="D45" s="21"/>
      <c r="K45" s="12"/>
      <c r="L45" s="10"/>
      <c r="V45" s="25"/>
    </row>
    <row r="46" spans="1:25" ht="15.75" customHeight="1">
      <c r="A46" s="141" t="s">
        <v>86</v>
      </c>
      <c r="B46" s="141"/>
      <c r="C46" s="141"/>
      <c r="D46" s="141"/>
      <c r="E46" s="141"/>
      <c r="F46" s="141"/>
      <c r="G46" s="141"/>
      <c r="H46" s="141"/>
      <c r="I46" s="141"/>
      <c r="J46" s="141"/>
      <c r="K46" s="141"/>
      <c r="L46" s="141"/>
      <c r="M46" s="141"/>
      <c r="N46" s="141"/>
      <c r="O46" s="141"/>
      <c r="P46" s="141"/>
      <c r="Q46" s="141"/>
      <c r="R46" s="141"/>
      <c r="S46" s="141"/>
      <c r="T46" s="141"/>
      <c r="U46" s="141"/>
      <c r="V46" s="141"/>
      <c r="X46" s="13"/>
    </row>
    <row r="47" spans="1:25" ht="33" customHeight="1">
      <c r="A47" s="113" t="s">
        <v>87</v>
      </c>
      <c r="B47" s="115"/>
      <c r="C47" s="133" t="s">
        <v>88</v>
      </c>
      <c r="D47" s="133"/>
      <c r="E47" s="133"/>
      <c r="F47" s="133"/>
      <c r="G47" s="133"/>
      <c r="H47" s="133"/>
      <c r="I47" s="133"/>
      <c r="J47" s="133"/>
      <c r="K47" s="133"/>
      <c r="L47" s="133"/>
      <c r="M47" s="133"/>
      <c r="N47" s="133"/>
      <c r="O47" s="133"/>
      <c r="P47" s="133"/>
      <c r="Q47" s="133"/>
      <c r="R47" s="133"/>
      <c r="S47" s="133"/>
      <c r="T47" s="133"/>
      <c r="U47" s="133"/>
      <c r="V47" s="134"/>
      <c r="W47" s="10"/>
      <c r="X47" s="10"/>
      <c r="Y47" s="10"/>
    </row>
    <row r="48" spans="1:25" ht="33" customHeight="1">
      <c r="A48" s="113" t="s">
        <v>89</v>
      </c>
      <c r="B48" s="115"/>
      <c r="C48" s="133" t="s">
        <v>90</v>
      </c>
      <c r="D48" s="133"/>
      <c r="E48" s="133"/>
      <c r="F48" s="133"/>
      <c r="G48" s="133"/>
      <c r="H48" s="133"/>
      <c r="I48" s="133"/>
      <c r="J48" s="133"/>
      <c r="K48" s="133"/>
      <c r="L48" s="133"/>
      <c r="M48" s="133"/>
      <c r="N48" s="133"/>
      <c r="O48" s="133"/>
      <c r="P48" s="133"/>
      <c r="Q48" s="133"/>
      <c r="R48" s="133"/>
      <c r="S48" s="133"/>
      <c r="T48" s="133"/>
      <c r="U48" s="133"/>
      <c r="V48" s="134"/>
      <c r="W48" s="10"/>
      <c r="X48" s="10"/>
      <c r="Y48" s="10"/>
    </row>
    <row r="49" spans="1:25" ht="33" customHeight="1">
      <c r="A49" s="113" t="s">
        <v>91</v>
      </c>
      <c r="B49" s="115"/>
      <c r="C49" s="133" t="s">
        <v>92</v>
      </c>
      <c r="D49" s="133"/>
      <c r="E49" s="133"/>
      <c r="F49" s="133"/>
      <c r="G49" s="133"/>
      <c r="H49" s="133"/>
      <c r="I49" s="133"/>
      <c r="J49" s="133"/>
      <c r="K49" s="133"/>
      <c r="L49" s="133"/>
      <c r="M49" s="133"/>
      <c r="N49" s="133"/>
      <c r="O49" s="133"/>
      <c r="P49" s="133"/>
      <c r="Q49" s="133"/>
      <c r="R49" s="133"/>
      <c r="S49" s="133"/>
      <c r="T49" s="133"/>
      <c r="U49" s="133"/>
      <c r="V49" s="134"/>
      <c r="W49" s="10"/>
      <c r="X49" s="10"/>
      <c r="Y49" s="10"/>
    </row>
    <row r="50" spans="1:25" ht="33" customHeight="1">
      <c r="A50" s="113" t="s">
        <v>93</v>
      </c>
      <c r="B50" s="115"/>
      <c r="C50" s="191" t="s">
        <v>94</v>
      </c>
      <c r="D50" s="191"/>
      <c r="E50" s="191"/>
      <c r="F50" s="191"/>
      <c r="G50" s="191"/>
      <c r="H50" s="191"/>
      <c r="I50" s="191"/>
      <c r="J50" s="191"/>
      <c r="K50" s="191"/>
      <c r="L50" s="191"/>
      <c r="M50" s="191"/>
      <c r="N50" s="191"/>
      <c r="O50" s="191"/>
      <c r="P50" s="191"/>
      <c r="Q50" s="191"/>
      <c r="R50" s="191"/>
      <c r="S50" s="191"/>
      <c r="T50" s="191"/>
      <c r="U50" s="191"/>
      <c r="V50" s="192"/>
      <c r="W50" s="10">
        <f>LEN(C50)</f>
        <v>217</v>
      </c>
      <c r="X50" s="10"/>
      <c r="Y50" s="10"/>
    </row>
    <row r="51" spans="1:25" ht="18" customHeight="1">
      <c r="A51" s="55" t="s">
        <v>95</v>
      </c>
      <c r="B51" s="55"/>
      <c r="C51" s="55"/>
      <c r="D51" s="55"/>
      <c r="E51" s="55"/>
      <c r="F51" s="55"/>
      <c r="G51" s="55"/>
      <c r="H51" s="55"/>
      <c r="I51" s="55"/>
      <c r="J51" s="55"/>
      <c r="K51" s="55"/>
      <c r="L51" s="55"/>
      <c r="M51" s="55"/>
      <c r="N51" s="55"/>
      <c r="O51" s="55"/>
      <c r="P51" s="55"/>
      <c r="Q51" s="55"/>
      <c r="R51" s="55"/>
      <c r="S51" s="55"/>
      <c r="T51" s="55"/>
      <c r="U51" s="55"/>
      <c r="V51" s="55"/>
      <c r="W51" s="14"/>
      <c r="X51" s="15"/>
      <c r="Y51" s="12"/>
    </row>
    <row r="52" spans="1:25" ht="32.25" customHeight="1">
      <c r="A52" s="113" t="s">
        <v>87</v>
      </c>
      <c r="B52" s="115"/>
      <c r="C52" s="133" t="s">
        <v>36</v>
      </c>
      <c r="D52" s="133"/>
      <c r="E52" s="133"/>
      <c r="F52" s="133"/>
      <c r="G52" s="133"/>
      <c r="H52" s="133"/>
      <c r="I52" s="133"/>
      <c r="J52" s="133"/>
      <c r="K52" s="133"/>
      <c r="L52" s="133"/>
      <c r="M52" s="133"/>
      <c r="N52" s="133"/>
      <c r="O52" s="133"/>
      <c r="P52" s="133"/>
      <c r="Q52" s="133"/>
      <c r="R52" s="133"/>
      <c r="S52" s="133"/>
      <c r="T52" s="133"/>
      <c r="U52" s="133"/>
      <c r="V52" s="134"/>
      <c r="W52" s="10"/>
      <c r="X52" s="15"/>
      <c r="Y52" s="12"/>
    </row>
    <row r="53" spans="1:25" ht="32.25" customHeight="1">
      <c r="A53" s="113" t="s">
        <v>89</v>
      </c>
      <c r="B53" s="115"/>
      <c r="C53" s="133" t="s">
        <v>36</v>
      </c>
      <c r="D53" s="133"/>
      <c r="E53" s="133"/>
      <c r="F53" s="133"/>
      <c r="G53" s="133"/>
      <c r="H53" s="133"/>
      <c r="I53" s="133"/>
      <c r="J53" s="133"/>
      <c r="K53" s="133"/>
      <c r="L53" s="133"/>
      <c r="M53" s="133"/>
      <c r="N53" s="133"/>
      <c r="O53" s="133"/>
      <c r="P53" s="133"/>
      <c r="Q53" s="133"/>
      <c r="R53" s="133"/>
      <c r="S53" s="133"/>
      <c r="T53" s="133"/>
      <c r="U53" s="133"/>
      <c r="V53" s="134"/>
      <c r="W53" s="10"/>
      <c r="X53" s="15"/>
      <c r="Y53" s="12"/>
    </row>
    <row r="54" spans="1:25" ht="32.25" customHeight="1">
      <c r="A54" s="113" t="s">
        <v>91</v>
      </c>
      <c r="B54" s="115"/>
      <c r="C54" s="133" t="s">
        <v>36</v>
      </c>
      <c r="D54" s="133"/>
      <c r="E54" s="133"/>
      <c r="F54" s="133"/>
      <c r="G54" s="133"/>
      <c r="H54" s="133"/>
      <c r="I54" s="133"/>
      <c r="J54" s="133"/>
      <c r="K54" s="133"/>
      <c r="L54" s="133"/>
      <c r="M54" s="133"/>
      <c r="N54" s="133"/>
      <c r="O54" s="133"/>
      <c r="P54" s="133"/>
      <c r="Q54" s="133"/>
      <c r="R54" s="133"/>
      <c r="S54" s="133"/>
      <c r="T54" s="133"/>
      <c r="U54" s="133"/>
      <c r="V54" s="134"/>
      <c r="W54" s="10"/>
      <c r="X54" s="15"/>
      <c r="Y54" s="12"/>
    </row>
    <row r="55" spans="1:25" ht="32.25" customHeight="1">
      <c r="A55" s="113" t="s">
        <v>93</v>
      </c>
      <c r="B55" s="115"/>
      <c r="C55" s="193" t="s">
        <v>36</v>
      </c>
      <c r="D55" s="191"/>
      <c r="E55" s="191"/>
      <c r="F55" s="191"/>
      <c r="G55" s="191"/>
      <c r="H55" s="191"/>
      <c r="I55" s="191"/>
      <c r="J55" s="191"/>
      <c r="K55" s="191"/>
      <c r="L55" s="191"/>
      <c r="M55" s="191"/>
      <c r="N55" s="191"/>
      <c r="O55" s="191"/>
      <c r="P55" s="191"/>
      <c r="Q55" s="191"/>
      <c r="R55" s="191"/>
      <c r="S55" s="191"/>
      <c r="T55" s="191"/>
      <c r="U55" s="191"/>
      <c r="V55" s="192"/>
      <c r="W55" s="10">
        <f>LEN(C55)</f>
        <v>3</v>
      </c>
      <c r="X55" s="15"/>
      <c r="Y55" s="12"/>
    </row>
    <row r="56" spans="1:25" ht="20.399999999999999" customHeight="1">
      <c r="A56" s="55" t="s">
        <v>96</v>
      </c>
      <c r="B56" s="55"/>
      <c r="C56" s="55"/>
      <c r="D56" s="55"/>
      <c r="E56" s="55"/>
      <c r="F56" s="55"/>
      <c r="G56" s="55"/>
      <c r="H56" s="55"/>
      <c r="I56" s="55"/>
      <c r="J56" s="55"/>
      <c r="K56" s="55"/>
      <c r="L56" s="55"/>
      <c r="M56" s="55"/>
      <c r="N56" s="55"/>
      <c r="O56" s="55"/>
      <c r="P56" s="55"/>
      <c r="Q56" s="55"/>
      <c r="R56" s="55"/>
      <c r="S56" s="55"/>
      <c r="T56" s="55"/>
      <c r="U56" s="55"/>
      <c r="V56" s="55"/>
      <c r="W56" s="14"/>
      <c r="X56" s="15"/>
      <c r="Y56" s="12"/>
    </row>
    <row r="57" spans="1:25" ht="32.25" customHeight="1">
      <c r="A57" s="113" t="s">
        <v>87</v>
      </c>
      <c r="B57" s="115"/>
      <c r="C57" s="133" t="s">
        <v>23</v>
      </c>
      <c r="D57" s="133"/>
      <c r="E57" s="133"/>
      <c r="F57" s="133"/>
      <c r="G57" s="133"/>
      <c r="H57" s="133"/>
      <c r="I57" s="133"/>
      <c r="J57" s="133"/>
      <c r="K57" s="133"/>
      <c r="L57" s="133"/>
      <c r="M57" s="133"/>
      <c r="N57" s="133"/>
      <c r="O57" s="133"/>
      <c r="P57" s="133"/>
      <c r="Q57" s="133"/>
      <c r="R57" s="133"/>
      <c r="S57" s="133"/>
      <c r="T57" s="133"/>
      <c r="U57" s="133"/>
      <c r="V57" s="134"/>
      <c r="W57" s="14"/>
      <c r="X57" s="15"/>
      <c r="Y57" s="12"/>
    </row>
    <row r="58" spans="1:25" ht="32.25" customHeight="1">
      <c r="A58" s="113" t="s">
        <v>89</v>
      </c>
      <c r="B58" s="115"/>
      <c r="C58" s="133" t="s">
        <v>23</v>
      </c>
      <c r="D58" s="133"/>
      <c r="E58" s="133"/>
      <c r="F58" s="133"/>
      <c r="G58" s="133"/>
      <c r="H58" s="133"/>
      <c r="I58" s="133"/>
      <c r="J58" s="133"/>
      <c r="K58" s="133"/>
      <c r="L58" s="133"/>
      <c r="M58" s="133"/>
      <c r="N58" s="133"/>
      <c r="O58" s="133"/>
      <c r="P58" s="133"/>
      <c r="Q58" s="133"/>
      <c r="R58" s="133"/>
      <c r="S58" s="133"/>
      <c r="T58" s="133"/>
      <c r="U58" s="133"/>
      <c r="V58" s="134"/>
      <c r="W58" s="14"/>
      <c r="X58" s="15"/>
      <c r="Y58" s="12"/>
    </row>
    <row r="59" spans="1:25" ht="32.25" customHeight="1">
      <c r="A59" s="113" t="s">
        <v>91</v>
      </c>
      <c r="B59" s="115"/>
      <c r="C59" s="133" t="s">
        <v>23</v>
      </c>
      <c r="D59" s="133"/>
      <c r="E59" s="133"/>
      <c r="F59" s="133"/>
      <c r="G59" s="133"/>
      <c r="H59" s="133"/>
      <c r="I59" s="133"/>
      <c r="J59" s="133"/>
      <c r="K59" s="133"/>
      <c r="L59" s="133"/>
      <c r="M59" s="133"/>
      <c r="N59" s="133"/>
      <c r="O59" s="133"/>
      <c r="P59" s="133"/>
      <c r="Q59" s="133"/>
      <c r="R59" s="133"/>
      <c r="S59" s="133"/>
      <c r="T59" s="133"/>
      <c r="U59" s="133"/>
      <c r="V59" s="134"/>
      <c r="W59" s="14"/>
      <c r="X59" s="15"/>
      <c r="Y59" s="12"/>
    </row>
    <row r="60" spans="1:25" ht="32.25" customHeight="1">
      <c r="A60" s="113" t="s">
        <v>93</v>
      </c>
      <c r="B60" s="115"/>
      <c r="C60" s="191" t="s">
        <v>23</v>
      </c>
      <c r="D60" s="191"/>
      <c r="E60" s="191"/>
      <c r="F60" s="191"/>
      <c r="G60" s="191"/>
      <c r="H60" s="191"/>
      <c r="I60" s="191"/>
      <c r="J60" s="191"/>
      <c r="K60" s="191"/>
      <c r="L60" s="191"/>
      <c r="M60" s="191"/>
      <c r="N60" s="191"/>
      <c r="O60" s="191"/>
      <c r="P60" s="191"/>
      <c r="Q60" s="191"/>
      <c r="R60" s="191"/>
      <c r="S60" s="191"/>
      <c r="T60" s="191"/>
      <c r="U60" s="191"/>
      <c r="V60" s="192"/>
      <c r="W60" s="14"/>
      <c r="X60" s="15"/>
      <c r="Y60" s="12"/>
    </row>
    <row r="61" spans="1:25" ht="16.2" customHeight="1">
      <c r="A61" s="55" t="s">
        <v>97</v>
      </c>
      <c r="B61" s="55"/>
      <c r="C61" s="55"/>
      <c r="D61" s="55"/>
      <c r="E61" s="55"/>
      <c r="F61" s="55"/>
      <c r="G61" s="55"/>
      <c r="H61" s="55"/>
      <c r="I61" s="55"/>
      <c r="J61" s="55"/>
      <c r="K61" s="55"/>
      <c r="L61" s="55"/>
      <c r="M61" s="55"/>
      <c r="N61" s="55"/>
      <c r="O61" s="55"/>
      <c r="P61" s="55"/>
      <c r="Q61" s="55"/>
      <c r="R61" s="55"/>
      <c r="S61" s="55"/>
      <c r="T61" s="55"/>
      <c r="U61" s="55"/>
      <c r="V61" s="55"/>
      <c r="W61" s="14"/>
      <c r="X61" s="15"/>
      <c r="Y61" s="12"/>
    </row>
    <row r="62" spans="1:25" ht="15.6" customHeight="1">
      <c r="A62" s="20" t="s">
        <v>3</v>
      </c>
      <c r="B62" s="88" t="s">
        <v>98</v>
      </c>
      <c r="C62" s="89"/>
      <c r="D62" s="87" t="s">
        <v>99</v>
      </c>
      <c r="E62" s="88"/>
      <c r="F62" s="88"/>
      <c r="G62" s="88"/>
      <c r="H62" s="88"/>
      <c r="I62" s="88"/>
      <c r="J62" s="89"/>
      <c r="K62" s="87" t="s">
        <v>100</v>
      </c>
      <c r="L62" s="88"/>
      <c r="M62" s="88"/>
      <c r="N62" s="88"/>
      <c r="O62" s="88"/>
      <c r="P62" s="88"/>
      <c r="Q62" s="89"/>
      <c r="R62" s="87" t="s">
        <v>101</v>
      </c>
      <c r="S62" s="88"/>
      <c r="T62" s="88"/>
      <c r="U62" s="88"/>
      <c r="V62" s="89"/>
      <c r="W62" s="14"/>
      <c r="X62" s="15"/>
      <c r="Y62" s="12"/>
    </row>
    <row r="63" spans="1:25" ht="26.4" customHeight="1">
      <c r="A63" s="19">
        <v>1</v>
      </c>
      <c r="B63" s="52">
        <v>45672</v>
      </c>
      <c r="C63" s="53"/>
      <c r="D63" s="54" t="s">
        <v>102</v>
      </c>
      <c r="E63" s="54"/>
      <c r="F63" s="54"/>
      <c r="G63" s="54"/>
      <c r="H63" s="54"/>
      <c r="I63" s="54"/>
      <c r="J63" s="54"/>
      <c r="K63" s="54" t="s">
        <v>103</v>
      </c>
      <c r="L63" s="54"/>
      <c r="M63" s="54"/>
      <c r="N63" s="54"/>
      <c r="O63" s="54"/>
      <c r="P63" s="54"/>
      <c r="Q63" s="54"/>
      <c r="R63" s="52">
        <v>45722</v>
      </c>
      <c r="S63" s="53"/>
      <c r="T63" s="53"/>
      <c r="U63" s="53"/>
      <c r="V63" s="53"/>
      <c r="W63" s="14"/>
      <c r="X63" s="15"/>
      <c r="Y63" s="12"/>
    </row>
    <row r="64" spans="1:25" ht="26.4" customHeight="1">
      <c r="A64" s="19">
        <v>2</v>
      </c>
      <c r="B64" s="52">
        <v>45792</v>
      </c>
      <c r="C64" s="53"/>
      <c r="D64" s="54" t="s">
        <v>104</v>
      </c>
      <c r="E64" s="54"/>
      <c r="F64" s="54"/>
      <c r="G64" s="54"/>
      <c r="H64" s="54"/>
      <c r="I64" s="54"/>
      <c r="J64" s="54"/>
      <c r="K64" s="54" t="s">
        <v>105</v>
      </c>
      <c r="L64" s="54"/>
      <c r="M64" s="54"/>
      <c r="N64" s="54"/>
      <c r="O64" s="54"/>
      <c r="P64" s="54"/>
      <c r="Q64" s="54"/>
      <c r="R64" s="52">
        <v>45807</v>
      </c>
      <c r="S64" s="53"/>
      <c r="T64" s="53"/>
      <c r="U64" s="53"/>
      <c r="V64" s="53"/>
      <c r="W64" s="14"/>
      <c r="X64" s="15"/>
      <c r="Y64" s="12"/>
    </row>
    <row r="65" spans="1:25" ht="15.6" customHeight="1">
      <c r="A65" s="49" t="s">
        <v>106</v>
      </c>
      <c r="B65" s="50"/>
      <c r="C65" s="50"/>
      <c r="D65" s="50"/>
      <c r="E65" s="50"/>
      <c r="F65" s="50"/>
      <c r="G65" s="50"/>
      <c r="H65" s="50"/>
      <c r="I65" s="50"/>
      <c r="J65" s="50"/>
      <c r="K65" s="50"/>
      <c r="L65" s="50"/>
      <c r="M65" s="50"/>
      <c r="N65" s="50"/>
      <c r="O65" s="50"/>
      <c r="P65" s="50"/>
      <c r="Q65" s="50"/>
      <c r="R65" s="50"/>
      <c r="S65" s="50"/>
      <c r="T65" s="50"/>
      <c r="U65" s="50"/>
      <c r="V65" s="51"/>
      <c r="W65" s="14"/>
      <c r="X65" s="15"/>
      <c r="Y65" s="12"/>
    </row>
    <row r="66" spans="1:25" ht="26.7" customHeight="1">
      <c r="A66" s="16" t="s">
        <v>107</v>
      </c>
      <c r="B66" s="45" t="s">
        <v>108</v>
      </c>
      <c r="C66" s="46"/>
      <c r="D66" s="46"/>
      <c r="E66" s="46"/>
      <c r="F66" s="46"/>
      <c r="G66" s="46"/>
      <c r="H66" s="46"/>
      <c r="I66" s="46"/>
      <c r="J66" s="46"/>
      <c r="K66" s="46"/>
      <c r="L66" s="47"/>
      <c r="M66" s="131" t="s">
        <v>109</v>
      </c>
      <c r="N66" s="132"/>
      <c r="O66" s="63" t="s">
        <v>110</v>
      </c>
      <c r="P66" s="64"/>
      <c r="Q66" s="64"/>
      <c r="R66" s="64"/>
      <c r="S66" s="64"/>
      <c r="T66" s="64"/>
      <c r="U66" s="64"/>
      <c r="V66" s="65"/>
    </row>
    <row r="67" spans="1:25" ht="24.6" customHeight="1">
      <c r="A67" s="16" t="s">
        <v>111</v>
      </c>
      <c r="B67" s="45" t="s">
        <v>112</v>
      </c>
      <c r="C67" s="46"/>
      <c r="D67" s="46"/>
      <c r="E67" s="46"/>
      <c r="F67" s="46"/>
      <c r="G67" s="46"/>
      <c r="H67" s="46"/>
      <c r="I67" s="46"/>
      <c r="J67" s="46"/>
      <c r="K67" s="46"/>
      <c r="L67" s="47"/>
      <c r="M67" s="131" t="s">
        <v>109</v>
      </c>
      <c r="N67" s="132"/>
      <c r="O67" s="63" t="s">
        <v>113</v>
      </c>
      <c r="P67" s="64"/>
      <c r="Q67" s="64"/>
      <c r="R67" s="64"/>
      <c r="S67" s="64"/>
      <c r="T67" s="64"/>
      <c r="U67" s="64"/>
      <c r="V67" s="65"/>
    </row>
    <row r="68" spans="1:25" ht="27.6" customHeight="1">
      <c r="A68" s="16" t="s">
        <v>114</v>
      </c>
      <c r="B68" s="45" t="s">
        <v>115</v>
      </c>
      <c r="C68" s="46"/>
      <c r="D68" s="46"/>
      <c r="E68" s="46"/>
      <c r="F68" s="46"/>
      <c r="G68" s="46"/>
      <c r="H68" s="46"/>
      <c r="I68" s="46"/>
      <c r="J68" s="46"/>
      <c r="K68" s="46"/>
      <c r="L68" s="47"/>
      <c r="M68" s="131" t="s">
        <v>109</v>
      </c>
      <c r="N68" s="132"/>
      <c r="O68" s="63" t="s">
        <v>116</v>
      </c>
      <c r="P68" s="64"/>
      <c r="Q68" s="64"/>
      <c r="R68" s="64"/>
      <c r="S68" s="64"/>
      <c r="T68" s="64"/>
      <c r="U68" s="64"/>
      <c r="V68" s="65"/>
    </row>
    <row r="69" spans="1:25" ht="13.5" customHeight="1">
      <c r="A69" s="49" t="s">
        <v>117</v>
      </c>
      <c r="B69" s="50"/>
      <c r="C69" s="50"/>
      <c r="D69" s="50"/>
      <c r="E69" s="50"/>
      <c r="F69" s="50"/>
      <c r="G69" s="50"/>
      <c r="H69" s="50"/>
      <c r="I69" s="50"/>
      <c r="J69" s="50"/>
      <c r="K69" s="50"/>
      <c r="L69" s="50"/>
      <c r="M69" s="50"/>
      <c r="N69" s="50"/>
      <c r="O69" s="50"/>
      <c r="P69" s="50"/>
      <c r="Q69" s="50"/>
      <c r="R69" s="50"/>
      <c r="S69" s="50"/>
      <c r="T69" s="50"/>
      <c r="U69" s="50"/>
      <c r="V69" s="51"/>
    </row>
    <row r="70" spans="1:25" ht="19.95" customHeight="1">
      <c r="A70" s="30" t="s">
        <v>118</v>
      </c>
      <c r="B70" s="92" t="s">
        <v>119</v>
      </c>
      <c r="C70" s="93"/>
      <c r="D70" s="93"/>
      <c r="E70" s="93"/>
      <c r="F70" s="93"/>
      <c r="G70" s="93"/>
      <c r="H70" s="93"/>
      <c r="I70" s="93"/>
      <c r="J70" s="93"/>
      <c r="K70" s="93"/>
      <c r="L70" s="94"/>
      <c r="M70" s="95" t="s">
        <v>109</v>
      </c>
      <c r="N70" s="96"/>
      <c r="O70" s="92" t="s">
        <v>120</v>
      </c>
      <c r="P70" s="93"/>
      <c r="Q70" s="93"/>
      <c r="R70" s="93"/>
      <c r="S70" s="93"/>
      <c r="T70" s="93"/>
      <c r="U70" s="93"/>
      <c r="V70" s="94"/>
    </row>
    <row r="71" spans="1:25" ht="13.5" customHeight="1">
      <c r="A71" s="56" t="s">
        <v>121</v>
      </c>
      <c r="B71" s="56"/>
      <c r="C71" s="56"/>
      <c r="D71" s="56"/>
      <c r="E71" s="56"/>
      <c r="F71" s="56"/>
      <c r="G71" s="56"/>
      <c r="H71" s="56"/>
      <c r="I71" s="56"/>
      <c r="J71" s="56"/>
      <c r="K71" s="56"/>
      <c r="L71" s="56"/>
      <c r="M71" s="56"/>
      <c r="N71" s="56"/>
      <c r="O71" s="56"/>
      <c r="P71" s="56"/>
      <c r="Q71" s="56"/>
      <c r="R71" s="56"/>
      <c r="S71" s="56"/>
      <c r="T71" s="56"/>
      <c r="U71" s="56"/>
      <c r="V71" s="56"/>
    </row>
  </sheetData>
  <sheetProtection algorithmName="SHA-512" hashValue="ZnjF6daSBETAEG0XA2n5TQCqR9V8xIqVIfHTmXJX9JFcHH3+UYrqUf5a25Bv20pggSbzh1tK/qOTYuimshrQNg==" saltValue="OPFBYDH99qp1CydKTVak0w==" spinCount="100000" sheet="1" formatCells="0" formatColumns="0" formatRows="0" insertColumns="0" insertRows="0" insertHyperlinks="0" deleteColumns="0" deleteRows="0" sort="0" autoFilter="0" pivotTables="0"/>
  <mergeCells count="203">
    <mergeCell ref="B64:C64"/>
    <mergeCell ref="D64:J64"/>
    <mergeCell ref="K64:Q64"/>
    <mergeCell ref="R64:V64"/>
    <mergeCell ref="A48:B48"/>
    <mergeCell ref="C48:V48"/>
    <mergeCell ref="A53:B53"/>
    <mergeCell ref="C53:V53"/>
    <mergeCell ref="A58:B58"/>
    <mergeCell ref="C58:V58"/>
    <mergeCell ref="A57:B57"/>
    <mergeCell ref="C57:V57"/>
    <mergeCell ref="A49:B49"/>
    <mergeCell ref="C49:V49"/>
    <mergeCell ref="A54:B54"/>
    <mergeCell ref="A59:B59"/>
    <mergeCell ref="C54:V54"/>
    <mergeCell ref="C59:V59"/>
    <mergeCell ref="A50:B50"/>
    <mergeCell ref="C50:V50"/>
    <mergeCell ref="A55:B55"/>
    <mergeCell ref="C55:V55"/>
    <mergeCell ref="A60:B60"/>
    <mergeCell ref="C60:V60"/>
    <mergeCell ref="A47:B47"/>
    <mergeCell ref="C47:V47"/>
    <mergeCell ref="A46:V46"/>
    <mergeCell ref="A28:B28"/>
    <mergeCell ref="I33:J33"/>
    <mergeCell ref="A30:V30"/>
    <mergeCell ref="Q32:V32"/>
    <mergeCell ref="Q33:V44"/>
    <mergeCell ref="G35:H35"/>
    <mergeCell ref="M41:N41"/>
    <mergeCell ref="O41:P41"/>
    <mergeCell ref="G38:H38"/>
    <mergeCell ref="M37:N37"/>
    <mergeCell ref="I40:J40"/>
    <mergeCell ref="M40:N40"/>
    <mergeCell ref="O40:P40"/>
    <mergeCell ref="O39:P39"/>
    <mergeCell ref="M39:N39"/>
    <mergeCell ref="G36:H36"/>
    <mergeCell ref="I36:J36"/>
    <mergeCell ref="M36:N36"/>
    <mergeCell ref="O38:P38"/>
    <mergeCell ref="O37:P37"/>
    <mergeCell ref="G37:H37"/>
    <mergeCell ref="A12:B12"/>
    <mergeCell ref="P19:R19"/>
    <mergeCell ref="A20:C20"/>
    <mergeCell ref="D20:G20"/>
    <mergeCell ref="H20:K20"/>
    <mergeCell ref="L20:O20"/>
    <mergeCell ref="P20:R20"/>
    <mergeCell ref="N12:O12"/>
    <mergeCell ref="R12:V12"/>
    <mergeCell ref="A13:B13"/>
    <mergeCell ref="R13:V13"/>
    <mergeCell ref="N13:O13"/>
    <mergeCell ref="H12:M12"/>
    <mergeCell ref="H13:M13"/>
    <mergeCell ref="C12:G12"/>
    <mergeCell ref="C13:G13"/>
    <mergeCell ref="S20:V20"/>
    <mergeCell ref="Q16:S17"/>
    <mergeCell ref="S19:V19"/>
    <mergeCell ref="A18:V18"/>
    <mergeCell ref="M66:N66"/>
    <mergeCell ref="M67:N67"/>
    <mergeCell ref="M68:N68"/>
    <mergeCell ref="O66:V66"/>
    <mergeCell ref="O67:V67"/>
    <mergeCell ref="O68:V68"/>
    <mergeCell ref="A52:B52"/>
    <mergeCell ref="C52:V52"/>
    <mergeCell ref="M24:V24"/>
    <mergeCell ref="M32:N33"/>
    <mergeCell ref="G39:H39"/>
    <mergeCell ref="I39:J39"/>
    <mergeCell ref="O34:P34"/>
    <mergeCell ref="I35:J35"/>
    <mergeCell ref="M35:N35"/>
    <mergeCell ref="O35:P35"/>
    <mergeCell ref="M28:Q28"/>
    <mergeCell ref="R28:V28"/>
    <mergeCell ref="G34:H34"/>
    <mergeCell ref="I34:J34"/>
    <mergeCell ref="M34:N34"/>
    <mergeCell ref="M38:N38"/>
    <mergeCell ref="O32:P33"/>
    <mergeCell ref="O36:P36"/>
    <mergeCell ref="A24:L24"/>
    <mergeCell ref="A16:E17"/>
    <mergeCell ref="F16:I17"/>
    <mergeCell ref="J16:M17"/>
    <mergeCell ref="A25:L25"/>
    <mergeCell ref="M25:V25"/>
    <mergeCell ref="C29:G29"/>
    <mergeCell ref="H29:L29"/>
    <mergeCell ref="M29:Q29"/>
    <mergeCell ref="R29:V29"/>
    <mergeCell ref="A26:V26"/>
    <mergeCell ref="A27:B27"/>
    <mergeCell ref="C27:G27"/>
    <mergeCell ref="H27:L27"/>
    <mergeCell ref="M27:Q27"/>
    <mergeCell ref="R27:V27"/>
    <mergeCell ref="C28:G28"/>
    <mergeCell ref="H28:L28"/>
    <mergeCell ref="A11:E11"/>
    <mergeCell ref="A1:B4"/>
    <mergeCell ref="C1:P2"/>
    <mergeCell ref="C3:P4"/>
    <mergeCell ref="T1:V1"/>
    <mergeCell ref="T2:V2"/>
    <mergeCell ref="T3:V3"/>
    <mergeCell ref="T4:V4"/>
    <mergeCell ref="Q1:S1"/>
    <mergeCell ref="Q2:S2"/>
    <mergeCell ref="Q3:S3"/>
    <mergeCell ref="Q4:S4"/>
    <mergeCell ref="A6:V6"/>
    <mergeCell ref="F10:N10"/>
    <mergeCell ref="F11:N11"/>
    <mergeCell ref="S7:V7"/>
    <mergeCell ref="H7:R7"/>
    <mergeCell ref="H8:R8"/>
    <mergeCell ref="A7:G7"/>
    <mergeCell ref="A8:G8"/>
    <mergeCell ref="S8:V8"/>
    <mergeCell ref="O70:V70"/>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10:E10"/>
    <mergeCell ref="B67:L67"/>
    <mergeCell ref="A71:V71"/>
    <mergeCell ref="O21:V22"/>
    <mergeCell ref="O23:V23"/>
    <mergeCell ref="A22:D22"/>
    <mergeCell ref="J22:N22"/>
    <mergeCell ref="E22:I22"/>
    <mergeCell ref="A23:D23"/>
    <mergeCell ref="E23:I23"/>
    <mergeCell ref="J23:N23"/>
    <mergeCell ref="A21:N21"/>
    <mergeCell ref="A51:V51"/>
    <mergeCell ref="A61:V61"/>
    <mergeCell ref="R62:V62"/>
    <mergeCell ref="K62:Q62"/>
    <mergeCell ref="B62:C62"/>
    <mergeCell ref="D62:J62"/>
    <mergeCell ref="G32:H33"/>
    <mergeCell ref="I32:L32"/>
    <mergeCell ref="A29:B29"/>
    <mergeCell ref="G40:H40"/>
    <mergeCell ref="I38:J38"/>
    <mergeCell ref="B70:L70"/>
    <mergeCell ref="M70:N70"/>
    <mergeCell ref="B68:L68"/>
    <mergeCell ref="I37:J37"/>
    <mergeCell ref="A69:V69"/>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B63:C63"/>
    <mergeCell ref="D63:J63"/>
    <mergeCell ref="K63:Q63"/>
    <mergeCell ref="R63:V63"/>
    <mergeCell ref="A56:V56"/>
    <mergeCell ref="A65:V65"/>
    <mergeCell ref="B66:L66"/>
  </mergeCells>
  <phoneticPr fontId="13" type="noConversion"/>
  <dataValidations count="3">
    <dataValidation type="textLength" allowBlank="1" showInputMessage="1" showErrorMessage="1" sqref="C47:V50" xr:uid="{D5197AF2-95D3-4946-B6A6-5E6F06B9437A}">
      <formula1>1</formula1>
      <formula2>700</formula2>
    </dataValidation>
    <dataValidation type="textLength" allowBlank="1" showInputMessage="1" showErrorMessage="1" sqref="A52:A55 A47:A50 A57:A60" xr:uid="{6D671117-4E05-4E3D-9557-50F7A1490FDE}">
      <formula1>0</formula1>
      <formula2>700</formula2>
    </dataValidation>
    <dataValidation type="textLength" allowBlank="1" showInputMessage="1" showErrorMessage="1" sqref="C52:V55" xr:uid="{76916349-98A8-4DC5-AC91-643427673247}">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83E69859-80D1-4667-A829-79E098786AFD}">
          <x14:formula1>
            <xm:f>lista!$P$2:$P$4</xm:f>
          </x14:formula1>
          <xm:sqref>C57:V60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E28FE-761B-4F71-AEF4-81687D9E45DF}">
  <sheetPr>
    <pageSetUpPr fitToPage="1"/>
  </sheetPr>
  <dimension ref="A1:AA70"/>
  <sheetViews>
    <sheetView showGridLines="0" view="pageBreakPreview" topLeftCell="A25" zoomScale="80" zoomScaleNormal="100" zoomScaleSheetLayoutView="80"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5.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3.4" customHeight="1">
      <c r="A1" s="121"/>
      <c r="B1" s="121"/>
      <c r="C1" s="125" t="s">
        <v>0</v>
      </c>
      <c r="D1" s="125"/>
      <c r="E1" s="125"/>
      <c r="F1" s="125"/>
      <c r="G1" s="125"/>
      <c r="H1" s="125"/>
      <c r="I1" s="125"/>
      <c r="J1" s="125"/>
      <c r="K1" s="125"/>
      <c r="L1" s="125"/>
      <c r="M1" s="125"/>
      <c r="N1" s="125"/>
      <c r="O1" s="125"/>
      <c r="P1" s="125"/>
      <c r="Q1" s="125" t="s">
        <v>1</v>
      </c>
      <c r="R1" s="125"/>
      <c r="S1" s="125"/>
      <c r="T1" s="125" t="s">
        <v>2</v>
      </c>
      <c r="U1" s="125"/>
      <c r="V1" s="125"/>
    </row>
    <row r="2" spans="1:25" ht="23.4" customHeight="1">
      <c r="A2" s="121"/>
      <c r="B2" s="121"/>
      <c r="C2" s="125"/>
      <c r="D2" s="125"/>
      <c r="E2" s="125"/>
      <c r="F2" s="125"/>
      <c r="G2" s="125"/>
      <c r="H2" s="125"/>
      <c r="I2" s="125"/>
      <c r="J2" s="125"/>
      <c r="K2" s="125"/>
      <c r="L2" s="125"/>
      <c r="M2" s="125"/>
      <c r="N2" s="125"/>
      <c r="O2" s="125"/>
      <c r="P2" s="125"/>
      <c r="Q2" s="125" t="s">
        <v>3</v>
      </c>
      <c r="R2" s="125"/>
      <c r="S2" s="125"/>
      <c r="T2" s="126" t="s">
        <v>4</v>
      </c>
      <c r="U2" s="126"/>
      <c r="V2" s="126"/>
    </row>
    <row r="3" spans="1:25" ht="23.4" customHeight="1">
      <c r="A3" s="121"/>
      <c r="B3" s="121"/>
      <c r="C3" s="125" t="s">
        <v>5</v>
      </c>
      <c r="D3" s="125"/>
      <c r="E3" s="125"/>
      <c r="F3" s="125"/>
      <c r="G3" s="125"/>
      <c r="H3" s="125"/>
      <c r="I3" s="125"/>
      <c r="J3" s="125"/>
      <c r="K3" s="125"/>
      <c r="L3" s="125"/>
      <c r="M3" s="125"/>
      <c r="N3" s="125"/>
      <c r="O3" s="125"/>
      <c r="P3" s="125"/>
      <c r="Q3" s="125" t="s">
        <v>6</v>
      </c>
      <c r="R3" s="125"/>
      <c r="S3" s="125"/>
      <c r="T3" s="125" t="s">
        <v>7</v>
      </c>
      <c r="U3" s="125"/>
      <c r="V3" s="125"/>
    </row>
    <row r="4" spans="1:25" ht="23.4" customHeight="1">
      <c r="A4" s="121"/>
      <c r="B4" s="121"/>
      <c r="C4" s="125"/>
      <c r="D4" s="125"/>
      <c r="E4" s="125"/>
      <c r="F4" s="125"/>
      <c r="G4" s="125"/>
      <c r="H4" s="125"/>
      <c r="I4" s="125"/>
      <c r="J4" s="125"/>
      <c r="K4" s="125"/>
      <c r="L4" s="125"/>
      <c r="M4" s="125"/>
      <c r="N4" s="125"/>
      <c r="O4" s="125"/>
      <c r="P4" s="125"/>
      <c r="Q4" s="125" t="s">
        <v>8</v>
      </c>
      <c r="R4" s="125"/>
      <c r="S4" s="125"/>
      <c r="T4" s="127">
        <v>45721</v>
      </c>
      <c r="U4" s="125"/>
      <c r="V4" s="125"/>
    </row>
    <row r="5" spans="1:25" ht="19.2" customHeight="1">
      <c r="A5" s="97"/>
      <c r="B5" s="98"/>
      <c r="C5" s="98"/>
      <c r="D5" s="98"/>
      <c r="E5" s="98"/>
      <c r="F5" s="98"/>
      <c r="G5" s="98"/>
      <c r="H5" s="98"/>
      <c r="I5" s="98"/>
      <c r="J5" s="98"/>
      <c r="K5" s="98"/>
      <c r="L5" s="98"/>
      <c r="M5" s="98"/>
      <c r="N5" s="98"/>
      <c r="O5" s="98"/>
      <c r="P5" s="98"/>
      <c r="Q5" s="98"/>
      <c r="R5" s="98"/>
      <c r="S5" s="98"/>
      <c r="T5" s="98"/>
      <c r="U5" s="98"/>
      <c r="V5" s="99"/>
    </row>
    <row r="6" spans="1:25" ht="18.600000000000001" customHeight="1">
      <c r="A6" s="100" t="s">
        <v>9</v>
      </c>
      <c r="B6" s="101"/>
      <c r="C6" s="101"/>
      <c r="D6" s="101"/>
      <c r="E6" s="101"/>
      <c r="F6" s="101"/>
      <c r="G6" s="101"/>
      <c r="H6" s="101"/>
      <c r="I6" s="101"/>
      <c r="J6" s="101"/>
      <c r="K6" s="101"/>
      <c r="L6" s="101"/>
      <c r="M6" s="101"/>
      <c r="N6" s="101"/>
      <c r="O6" s="101"/>
      <c r="P6" s="101"/>
      <c r="Q6" s="101"/>
      <c r="R6" s="101"/>
      <c r="S6" s="101"/>
      <c r="T6" s="101"/>
      <c r="U6" s="101"/>
      <c r="V6" s="102"/>
    </row>
    <row r="7" spans="1:25" ht="16.95" customHeight="1">
      <c r="A7" s="97" t="s">
        <v>10</v>
      </c>
      <c r="B7" s="98"/>
      <c r="C7" s="98"/>
      <c r="D7" s="98"/>
      <c r="E7" s="98"/>
      <c r="F7" s="98"/>
      <c r="G7" s="99"/>
      <c r="H7" s="97" t="s">
        <v>11</v>
      </c>
      <c r="I7" s="98"/>
      <c r="J7" s="98"/>
      <c r="K7" s="98"/>
      <c r="L7" s="98"/>
      <c r="M7" s="98"/>
      <c r="N7" s="98"/>
      <c r="O7" s="98"/>
      <c r="P7" s="98"/>
      <c r="Q7" s="98"/>
      <c r="R7" s="99"/>
      <c r="S7" s="97" t="s">
        <v>12</v>
      </c>
      <c r="T7" s="98"/>
      <c r="U7" s="98"/>
      <c r="V7" s="99"/>
    </row>
    <row r="8" spans="1:25" ht="26.7" customHeight="1">
      <c r="A8" s="122" t="s">
        <v>13</v>
      </c>
      <c r="B8" s="123"/>
      <c r="C8" s="123"/>
      <c r="D8" s="123"/>
      <c r="E8" s="123"/>
      <c r="F8" s="123"/>
      <c r="G8" s="124"/>
      <c r="H8" s="122" t="s">
        <v>14</v>
      </c>
      <c r="I8" s="123"/>
      <c r="J8" s="123"/>
      <c r="K8" s="123"/>
      <c r="L8" s="123"/>
      <c r="M8" s="123"/>
      <c r="N8" s="123"/>
      <c r="O8" s="123"/>
      <c r="P8" s="123"/>
      <c r="Q8" s="123"/>
      <c r="R8" s="124"/>
      <c r="S8" s="122" t="s">
        <v>15</v>
      </c>
      <c r="T8" s="123"/>
      <c r="U8" s="123"/>
      <c r="V8" s="124"/>
    </row>
    <row r="9" spans="1:25" ht="19.2" customHeight="1">
      <c r="A9" s="100" t="s">
        <v>16</v>
      </c>
      <c r="B9" s="101"/>
      <c r="C9" s="101"/>
      <c r="D9" s="101"/>
      <c r="E9" s="101"/>
      <c r="F9" s="101"/>
      <c r="G9" s="101"/>
      <c r="H9" s="101"/>
      <c r="I9" s="101"/>
      <c r="J9" s="101"/>
      <c r="K9" s="101"/>
      <c r="L9" s="101"/>
      <c r="M9" s="101"/>
      <c r="N9" s="101"/>
      <c r="O9" s="101"/>
      <c r="P9" s="101"/>
      <c r="Q9" s="101"/>
      <c r="R9" s="101"/>
      <c r="S9" s="101"/>
      <c r="T9" s="101"/>
      <c r="U9" s="101"/>
      <c r="V9" s="102"/>
    </row>
    <row r="10" spans="1:25" ht="34.200000000000003" customHeight="1">
      <c r="A10" s="121" t="s">
        <v>17</v>
      </c>
      <c r="B10" s="121"/>
      <c r="C10" s="121"/>
      <c r="D10" s="121"/>
      <c r="E10" s="121"/>
      <c r="F10" s="97" t="s">
        <v>18</v>
      </c>
      <c r="G10" s="98"/>
      <c r="H10" s="98"/>
      <c r="I10" s="98"/>
      <c r="J10" s="98"/>
      <c r="K10" s="98"/>
      <c r="L10" s="98"/>
      <c r="M10" s="98"/>
      <c r="N10" s="99"/>
      <c r="O10" s="118" t="s">
        <v>19</v>
      </c>
      <c r="P10" s="119"/>
      <c r="Q10" s="120"/>
      <c r="R10" s="116" t="s">
        <v>20</v>
      </c>
      <c r="S10" s="116"/>
      <c r="T10" s="116"/>
      <c r="U10" s="121" t="s">
        <v>3</v>
      </c>
      <c r="V10" s="121"/>
    </row>
    <row r="11" spans="1:25" ht="34.950000000000003" customHeight="1">
      <c r="A11" s="53" t="s">
        <v>122</v>
      </c>
      <c r="B11" s="53"/>
      <c r="C11" s="53"/>
      <c r="D11" s="53"/>
      <c r="E11" s="53"/>
      <c r="F11" s="63" t="s">
        <v>22</v>
      </c>
      <c r="G11" s="64"/>
      <c r="H11" s="64"/>
      <c r="I11" s="64"/>
      <c r="J11" s="64"/>
      <c r="K11" s="64"/>
      <c r="L11" s="64"/>
      <c r="M11" s="64"/>
      <c r="N11" s="65"/>
      <c r="O11" s="122" t="s">
        <v>23</v>
      </c>
      <c r="P11" s="123"/>
      <c r="Q11" s="124"/>
      <c r="R11" s="117" t="s">
        <v>123</v>
      </c>
      <c r="S11" s="117"/>
      <c r="T11" s="117"/>
      <c r="U11" s="109" t="s">
        <v>124</v>
      </c>
      <c r="V11" s="109"/>
    </row>
    <row r="12" spans="1:25" ht="49.95" customHeight="1">
      <c r="A12" s="121" t="s">
        <v>26</v>
      </c>
      <c r="B12" s="121"/>
      <c r="C12" s="121" t="s">
        <v>27</v>
      </c>
      <c r="D12" s="121"/>
      <c r="E12" s="121"/>
      <c r="F12" s="121"/>
      <c r="G12" s="121"/>
      <c r="H12" s="140" t="s">
        <v>28</v>
      </c>
      <c r="I12" s="140"/>
      <c r="J12" s="140"/>
      <c r="K12" s="140"/>
      <c r="L12" s="140"/>
      <c r="M12" s="140"/>
      <c r="N12" s="138" t="s">
        <v>29</v>
      </c>
      <c r="O12" s="138"/>
      <c r="P12" s="116" t="s">
        <v>30</v>
      </c>
      <c r="Q12" s="116"/>
      <c r="R12" s="121" t="s">
        <v>31</v>
      </c>
      <c r="S12" s="121"/>
      <c r="T12" s="121"/>
      <c r="U12" s="121"/>
      <c r="V12" s="121"/>
    </row>
    <row r="13" spans="1:25" ht="54" customHeight="1">
      <c r="A13" s="139" t="s">
        <v>32</v>
      </c>
      <c r="B13" s="139"/>
      <c r="C13" s="117" t="s">
        <v>33</v>
      </c>
      <c r="D13" s="117"/>
      <c r="E13" s="117"/>
      <c r="F13" s="117"/>
      <c r="G13" s="117"/>
      <c r="H13" s="117" t="s">
        <v>34</v>
      </c>
      <c r="I13" s="117"/>
      <c r="J13" s="117"/>
      <c r="K13" s="117"/>
      <c r="L13" s="117"/>
      <c r="M13" s="117"/>
      <c r="N13" s="117" t="s">
        <v>125</v>
      </c>
      <c r="O13" s="117"/>
      <c r="P13" s="117" t="s">
        <v>36</v>
      </c>
      <c r="Q13" s="117"/>
      <c r="R13" s="122" t="s">
        <v>36</v>
      </c>
      <c r="S13" s="123"/>
      <c r="T13" s="123"/>
      <c r="U13" s="123"/>
      <c r="V13" s="124"/>
    </row>
    <row r="14" spans="1:25" ht="21" customHeight="1">
      <c r="A14" s="103" t="s">
        <v>37</v>
      </c>
      <c r="B14" s="104"/>
      <c r="C14" s="104"/>
      <c r="D14" s="104"/>
      <c r="E14" s="105"/>
      <c r="F14" s="57" t="s">
        <v>38</v>
      </c>
      <c r="G14" s="58"/>
      <c r="H14" s="58"/>
      <c r="I14" s="59"/>
      <c r="J14" s="103" t="s">
        <v>39</v>
      </c>
      <c r="K14" s="104"/>
      <c r="L14" s="104"/>
      <c r="M14" s="105"/>
      <c r="N14" s="97" t="s">
        <v>40</v>
      </c>
      <c r="O14" s="98"/>
      <c r="P14" s="98"/>
      <c r="Q14" s="98"/>
      <c r="R14" s="98"/>
      <c r="S14" s="98"/>
      <c r="T14" s="98"/>
      <c r="U14" s="98"/>
      <c r="V14" s="99"/>
      <c r="W14" s="3"/>
      <c r="X14" s="3"/>
      <c r="Y14" s="3"/>
    </row>
    <row r="15" spans="1:25" ht="35.25" customHeight="1">
      <c r="A15" s="106"/>
      <c r="B15" s="107"/>
      <c r="C15" s="107"/>
      <c r="D15" s="107"/>
      <c r="E15" s="108"/>
      <c r="F15" s="60"/>
      <c r="G15" s="61"/>
      <c r="H15" s="61"/>
      <c r="I15" s="62"/>
      <c r="J15" s="106"/>
      <c r="K15" s="107"/>
      <c r="L15" s="107"/>
      <c r="M15" s="108"/>
      <c r="N15" s="97" t="s">
        <v>41</v>
      </c>
      <c r="O15" s="98"/>
      <c r="P15" s="98"/>
      <c r="Q15" s="118" t="s">
        <v>42</v>
      </c>
      <c r="R15" s="119"/>
      <c r="S15" s="120"/>
      <c r="T15" s="118" t="s">
        <v>43</v>
      </c>
      <c r="U15" s="119"/>
      <c r="V15" s="120"/>
      <c r="W15" s="3"/>
      <c r="X15" s="3"/>
      <c r="Y15" s="3"/>
    </row>
    <row r="16" spans="1:25" ht="25.95" customHeight="1">
      <c r="A16" s="53" t="s">
        <v>126</v>
      </c>
      <c r="B16" s="53"/>
      <c r="C16" s="53"/>
      <c r="D16" s="53"/>
      <c r="E16" s="53"/>
      <c r="F16" s="128" t="s">
        <v>45</v>
      </c>
      <c r="G16" s="128"/>
      <c r="H16" s="128"/>
      <c r="I16" s="128"/>
      <c r="J16" s="128">
        <v>0.89</v>
      </c>
      <c r="K16" s="128"/>
      <c r="L16" s="128"/>
      <c r="M16" s="128"/>
      <c r="N16" s="41" t="s">
        <v>46</v>
      </c>
      <c r="O16" s="41" t="s">
        <v>47</v>
      </c>
      <c r="P16" s="41" t="s">
        <v>48</v>
      </c>
      <c r="Q16" s="53" t="s">
        <v>49</v>
      </c>
      <c r="R16" s="53"/>
      <c r="S16" s="53"/>
      <c r="T16" s="109">
        <v>2025</v>
      </c>
      <c r="U16" s="109"/>
      <c r="V16" s="109"/>
    </row>
    <row r="17" spans="1:25" ht="37.200000000000003" customHeight="1">
      <c r="A17" s="53"/>
      <c r="B17" s="53"/>
      <c r="C17" s="53"/>
      <c r="D17" s="53"/>
      <c r="E17" s="53"/>
      <c r="F17" s="128"/>
      <c r="G17" s="128"/>
      <c r="H17" s="128"/>
      <c r="I17" s="128"/>
      <c r="J17" s="128"/>
      <c r="K17" s="128"/>
      <c r="L17" s="128"/>
      <c r="M17" s="128"/>
      <c r="N17" s="40">
        <v>0.97</v>
      </c>
      <c r="O17" s="40">
        <v>0.97</v>
      </c>
      <c r="P17" s="40">
        <v>0.97</v>
      </c>
      <c r="Q17" s="53"/>
      <c r="R17" s="53"/>
      <c r="S17" s="53"/>
      <c r="T17" s="109"/>
      <c r="U17" s="109"/>
      <c r="V17" s="109"/>
    </row>
    <row r="18" spans="1:25" ht="18" customHeight="1">
      <c r="A18" s="100" t="s">
        <v>50</v>
      </c>
      <c r="B18" s="101"/>
      <c r="C18" s="101"/>
      <c r="D18" s="101"/>
      <c r="E18" s="101"/>
      <c r="F18" s="101"/>
      <c r="G18" s="101"/>
      <c r="H18" s="101"/>
      <c r="I18" s="101"/>
      <c r="J18" s="101"/>
      <c r="K18" s="101"/>
      <c r="L18" s="101"/>
      <c r="M18" s="101"/>
      <c r="N18" s="101"/>
      <c r="O18" s="101"/>
      <c r="P18" s="101"/>
      <c r="Q18" s="101"/>
      <c r="R18" s="101"/>
      <c r="S18" s="101"/>
      <c r="T18" s="101"/>
      <c r="U18" s="101"/>
      <c r="V18" s="102"/>
      <c r="X18" s="1" t="s">
        <v>51</v>
      </c>
    </row>
    <row r="19" spans="1:25" ht="43.95" customHeight="1">
      <c r="A19" s="110" t="s">
        <v>52</v>
      </c>
      <c r="B19" s="111"/>
      <c r="C19" s="112"/>
      <c r="D19" s="110" t="s">
        <v>53</v>
      </c>
      <c r="E19" s="111"/>
      <c r="F19" s="111"/>
      <c r="G19" s="112"/>
      <c r="H19" s="110" t="s">
        <v>54</v>
      </c>
      <c r="I19" s="111"/>
      <c r="J19" s="111"/>
      <c r="K19" s="112"/>
      <c r="L19" s="113" t="s">
        <v>55</v>
      </c>
      <c r="M19" s="114"/>
      <c r="N19" s="114"/>
      <c r="O19" s="115"/>
      <c r="P19" s="110" t="s">
        <v>56</v>
      </c>
      <c r="Q19" s="111"/>
      <c r="R19" s="112"/>
      <c r="S19" s="113" t="s">
        <v>57</v>
      </c>
      <c r="T19" s="114"/>
      <c r="U19" s="114"/>
      <c r="V19" s="115"/>
    </row>
    <row r="20" spans="1:25" ht="43.95" customHeight="1">
      <c r="A20" s="135" t="s">
        <v>58</v>
      </c>
      <c r="B20" s="136"/>
      <c r="C20" s="137"/>
      <c r="D20" s="135" t="s">
        <v>59</v>
      </c>
      <c r="E20" s="136"/>
      <c r="F20" s="136"/>
      <c r="G20" s="137"/>
      <c r="H20" s="135">
        <v>0.97</v>
      </c>
      <c r="I20" s="136"/>
      <c r="J20" s="136"/>
      <c r="K20" s="137"/>
      <c r="L20" s="63" t="s">
        <v>60</v>
      </c>
      <c r="M20" s="64"/>
      <c r="N20" s="64"/>
      <c r="O20" s="65"/>
      <c r="P20" s="135" t="s">
        <v>61</v>
      </c>
      <c r="Q20" s="136"/>
      <c r="R20" s="137"/>
      <c r="S20" s="63" t="s">
        <v>127</v>
      </c>
      <c r="T20" s="64"/>
      <c r="U20" s="64"/>
      <c r="V20" s="65"/>
    </row>
    <row r="21" spans="1:25" ht="23.4" customHeight="1">
      <c r="A21" s="84" t="s">
        <v>63</v>
      </c>
      <c r="B21" s="85"/>
      <c r="C21" s="85"/>
      <c r="D21" s="85"/>
      <c r="E21" s="85"/>
      <c r="F21" s="85"/>
      <c r="G21" s="85"/>
      <c r="H21" s="85"/>
      <c r="I21" s="85"/>
      <c r="J21" s="85"/>
      <c r="K21" s="85"/>
      <c r="L21" s="85"/>
      <c r="M21" s="85"/>
      <c r="N21" s="86"/>
      <c r="O21" s="57" t="s">
        <v>64</v>
      </c>
      <c r="P21" s="58"/>
      <c r="Q21" s="58"/>
      <c r="R21" s="58"/>
      <c r="S21" s="58"/>
      <c r="T21" s="58"/>
      <c r="U21" s="58"/>
      <c r="V21" s="59"/>
    </row>
    <row r="22" spans="1:25" ht="25.95" customHeight="1">
      <c r="A22" s="66" t="s">
        <v>65</v>
      </c>
      <c r="B22" s="67"/>
      <c r="C22" s="67"/>
      <c r="D22" s="68"/>
      <c r="E22" s="72" t="s">
        <v>66</v>
      </c>
      <c r="F22" s="73"/>
      <c r="G22" s="73"/>
      <c r="H22" s="73"/>
      <c r="I22" s="74"/>
      <c r="J22" s="69" t="s">
        <v>67</v>
      </c>
      <c r="K22" s="70"/>
      <c r="L22" s="70"/>
      <c r="M22" s="70"/>
      <c r="N22" s="71"/>
      <c r="O22" s="60"/>
      <c r="P22" s="61"/>
      <c r="Q22" s="61"/>
      <c r="R22" s="61"/>
      <c r="S22" s="61"/>
      <c r="T22" s="61"/>
      <c r="U22" s="61"/>
      <c r="V22" s="62"/>
    </row>
    <row r="23" spans="1:25" ht="43.95" customHeight="1">
      <c r="A23" s="75">
        <v>0.97</v>
      </c>
      <c r="B23" s="76"/>
      <c r="C23" s="76"/>
      <c r="D23" s="77"/>
      <c r="E23" s="78" t="s">
        <v>128</v>
      </c>
      <c r="F23" s="79"/>
      <c r="G23" s="79"/>
      <c r="H23" s="79"/>
      <c r="I23" s="80"/>
      <c r="J23" s="81" t="s">
        <v>69</v>
      </c>
      <c r="K23" s="82"/>
      <c r="L23" s="82"/>
      <c r="M23" s="82"/>
      <c r="N23" s="83"/>
      <c r="O23" s="63" t="s">
        <v>129</v>
      </c>
      <c r="P23" s="64"/>
      <c r="Q23" s="64"/>
      <c r="R23" s="64"/>
      <c r="S23" s="64"/>
      <c r="T23" s="64"/>
      <c r="U23" s="64"/>
      <c r="V23" s="65"/>
    </row>
    <row r="24" spans="1:25" ht="25.2" customHeight="1">
      <c r="A24" s="121" t="s">
        <v>71</v>
      </c>
      <c r="B24" s="121"/>
      <c r="C24" s="121"/>
      <c r="D24" s="121"/>
      <c r="E24" s="121"/>
      <c r="F24" s="121"/>
      <c r="G24" s="121"/>
      <c r="H24" s="121"/>
      <c r="I24" s="121"/>
      <c r="J24" s="121"/>
      <c r="K24" s="121"/>
      <c r="L24" s="121"/>
      <c r="M24" s="121" t="s">
        <v>72</v>
      </c>
      <c r="N24" s="121"/>
      <c r="O24" s="121"/>
      <c r="P24" s="121"/>
      <c r="Q24" s="121"/>
      <c r="R24" s="121"/>
      <c r="S24" s="121"/>
      <c r="T24" s="121"/>
      <c r="U24" s="121"/>
      <c r="V24" s="121"/>
    </row>
    <row r="25" spans="1:25" ht="45.45" customHeight="1">
      <c r="A25" s="63" t="s">
        <v>130</v>
      </c>
      <c r="B25" s="64"/>
      <c r="C25" s="64"/>
      <c r="D25" s="64"/>
      <c r="E25" s="64"/>
      <c r="F25" s="64"/>
      <c r="G25" s="64"/>
      <c r="H25" s="64"/>
      <c r="I25" s="64"/>
      <c r="J25" s="64"/>
      <c r="K25" s="64"/>
      <c r="L25" s="65"/>
      <c r="M25" s="63" t="s">
        <v>131</v>
      </c>
      <c r="N25" s="64"/>
      <c r="O25" s="64"/>
      <c r="P25" s="64"/>
      <c r="Q25" s="64"/>
      <c r="R25" s="64"/>
      <c r="S25" s="64"/>
      <c r="T25" s="64"/>
      <c r="U25" s="64"/>
      <c r="V25" s="64"/>
      <c r="Y25" s="4"/>
    </row>
    <row r="26" spans="1:25" ht="19.2" customHeight="1">
      <c r="A26" s="100" t="s">
        <v>75</v>
      </c>
      <c r="B26" s="101"/>
      <c r="C26" s="101"/>
      <c r="D26" s="101"/>
      <c r="E26" s="101"/>
      <c r="F26" s="101"/>
      <c r="G26" s="101"/>
      <c r="H26" s="101"/>
      <c r="I26" s="101"/>
      <c r="J26" s="101"/>
      <c r="K26" s="101"/>
      <c r="L26" s="101"/>
      <c r="M26" s="101"/>
      <c r="N26" s="101"/>
      <c r="O26" s="101"/>
      <c r="P26" s="101"/>
      <c r="Q26" s="101"/>
      <c r="R26" s="101"/>
      <c r="S26" s="101"/>
      <c r="T26" s="101"/>
      <c r="U26" s="101"/>
      <c r="V26" s="102"/>
    </row>
    <row r="27" spans="1:25" ht="19.2" customHeight="1">
      <c r="A27" s="129" t="s">
        <v>76</v>
      </c>
      <c r="B27" s="130"/>
      <c r="C27" s="118" t="s">
        <v>77</v>
      </c>
      <c r="D27" s="119"/>
      <c r="E27" s="119"/>
      <c r="F27" s="119"/>
      <c r="G27" s="120"/>
      <c r="H27" s="97" t="s">
        <v>78</v>
      </c>
      <c r="I27" s="98"/>
      <c r="J27" s="98"/>
      <c r="K27" s="98"/>
      <c r="L27" s="99"/>
      <c r="M27" s="118" t="s">
        <v>79</v>
      </c>
      <c r="N27" s="119"/>
      <c r="O27" s="119"/>
      <c r="P27" s="119"/>
      <c r="Q27" s="120"/>
      <c r="R27" s="118" t="s">
        <v>80</v>
      </c>
      <c r="S27" s="119"/>
      <c r="T27" s="119"/>
      <c r="U27" s="119"/>
      <c r="V27" s="120"/>
    </row>
    <row r="28" spans="1:25" ht="19.2" customHeight="1">
      <c r="A28" s="91" t="s">
        <v>81</v>
      </c>
      <c r="B28" s="91"/>
      <c r="C28" s="151">
        <v>1118</v>
      </c>
      <c r="D28" s="152"/>
      <c r="E28" s="152"/>
      <c r="F28" s="152"/>
      <c r="G28" s="153"/>
      <c r="H28" s="122">
        <v>508</v>
      </c>
      <c r="I28" s="123"/>
      <c r="J28" s="123"/>
      <c r="K28" s="123"/>
      <c r="L28" s="124"/>
      <c r="M28" s="200">
        <v>355</v>
      </c>
      <c r="N28" s="201"/>
      <c r="O28" s="201"/>
      <c r="P28" s="201"/>
      <c r="Q28" s="202"/>
      <c r="R28" s="200">
        <v>682</v>
      </c>
      <c r="S28" s="201"/>
      <c r="T28" s="201"/>
      <c r="U28" s="201"/>
      <c r="V28" s="202"/>
      <c r="X28" s="8"/>
      <c r="Y28" s="8"/>
    </row>
    <row r="29" spans="1:25" ht="19.2" customHeight="1">
      <c r="A29" s="91" t="s">
        <v>82</v>
      </c>
      <c r="B29" s="91"/>
      <c r="C29" s="151">
        <v>1248</v>
      </c>
      <c r="D29" s="152"/>
      <c r="E29" s="152"/>
      <c r="F29" s="152"/>
      <c r="G29" s="153"/>
      <c r="H29" s="122">
        <f>524+25</f>
        <v>549</v>
      </c>
      <c r="I29" s="123"/>
      <c r="J29" s="123"/>
      <c r="K29" s="123"/>
      <c r="L29" s="124"/>
      <c r="M29" s="200">
        <f>20+334</f>
        <v>354</v>
      </c>
      <c r="N29" s="201"/>
      <c r="O29" s="201"/>
      <c r="P29" s="201"/>
      <c r="Q29" s="202"/>
      <c r="R29" s="200">
        <f>661+21</f>
        <v>682</v>
      </c>
      <c r="S29" s="201"/>
      <c r="T29" s="201"/>
      <c r="U29" s="201"/>
      <c r="V29" s="202"/>
      <c r="W29" s="4"/>
    </row>
    <row r="30" spans="1:25" ht="19.95" customHeight="1">
      <c r="A30" s="142" t="s">
        <v>83</v>
      </c>
      <c r="B30" s="142"/>
      <c r="C30" s="142"/>
      <c r="D30" s="142"/>
      <c r="E30" s="142"/>
      <c r="F30" s="142"/>
      <c r="G30" s="142"/>
      <c r="H30" s="142"/>
      <c r="I30" s="142"/>
      <c r="J30" s="142"/>
      <c r="K30" s="142"/>
      <c r="L30" s="142"/>
      <c r="M30" s="142"/>
      <c r="N30" s="142"/>
      <c r="O30" s="142"/>
      <c r="P30" s="142"/>
      <c r="Q30" s="142"/>
      <c r="R30" s="142"/>
      <c r="S30" s="142"/>
      <c r="T30" s="142"/>
      <c r="U30" s="142"/>
      <c r="V30" s="14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48"/>
      <c r="H32" s="48"/>
      <c r="I32" s="48"/>
      <c r="J32" s="48"/>
      <c r="K32" s="48"/>
      <c r="L32" s="48"/>
      <c r="M32" s="48"/>
      <c r="N32" s="48"/>
      <c r="O32" s="48"/>
      <c r="P32" s="48"/>
      <c r="Q32" s="143"/>
      <c r="R32" s="143"/>
      <c r="S32" s="143"/>
      <c r="T32" s="143"/>
      <c r="U32" s="143"/>
      <c r="V32" s="144"/>
    </row>
    <row r="33" spans="1:25" ht="17.7" customHeight="1">
      <c r="A33" s="42" t="s">
        <v>77</v>
      </c>
      <c r="B33" s="43">
        <f>IF(ISERROR($C$28/$C$29),0,$C$28/$C$29)</f>
        <v>0.89583333333333337</v>
      </c>
      <c r="C33" s="1"/>
      <c r="D33" s="1"/>
      <c r="G33" s="90"/>
      <c r="H33" s="90"/>
      <c r="I33" s="48"/>
      <c r="J33" s="48"/>
      <c r="K33" s="10"/>
      <c r="L33" s="11"/>
      <c r="M33" s="90"/>
      <c r="N33" s="90"/>
      <c r="O33" s="90"/>
      <c r="P33" s="90"/>
      <c r="Q33" s="145"/>
      <c r="R33" s="145"/>
      <c r="S33" s="145"/>
      <c r="T33" s="145"/>
      <c r="U33" s="145"/>
      <c r="V33" s="146"/>
    </row>
    <row r="34" spans="1:25" ht="17.7" customHeight="1">
      <c r="A34" s="42" t="s">
        <v>78</v>
      </c>
      <c r="B34" s="43">
        <f>IF(ISERROR($H$28/$H$29),0,$H$28/$H$29)</f>
        <v>0.92531876138433511</v>
      </c>
      <c r="C34" s="1"/>
      <c r="D34" s="1"/>
      <c r="G34" s="48"/>
      <c r="H34" s="48"/>
      <c r="I34" s="48"/>
      <c r="J34" s="48"/>
      <c r="K34" s="12"/>
      <c r="L34" s="10"/>
      <c r="M34" s="48"/>
      <c r="N34" s="48"/>
      <c r="O34" s="48"/>
      <c r="P34" s="48"/>
      <c r="Q34" s="145"/>
      <c r="R34" s="145"/>
      <c r="S34" s="145"/>
      <c r="T34" s="145"/>
      <c r="U34" s="145"/>
      <c r="V34" s="146"/>
    </row>
    <row r="35" spans="1:25" ht="17.7" customHeight="1">
      <c r="A35" s="42" t="s">
        <v>79</v>
      </c>
      <c r="B35" s="43">
        <f>IF(ISERROR($M$28/$M$29),0,$M$28/$M$29)</f>
        <v>1.0028248587570621</v>
      </c>
      <c r="C35" s="1"/>
      <c r="D35" s="1"/>
      <c r="G35" s="48"/>
      <c r="H35" s="48"/>
      <c r="I35" s="48"/>
      <c r="J35" s="48"/>
      <c r="K35" s="12"/>
      <c r="L35" s="10"/>
      <c r="M35" s="48"/>
      <c r="N35" s="48"/>
      <c r="O35" s="48"/>
      <c r="P35" s="48"/>
      <c r="Q35" s="145"/>
      <c r="R35" s="145"/>
      <c r="S35" s="145"/>
      <c r="T35" s="145"/>
      <c r="U35" s="145"/>
      <c r="V35" s="146"/>
    </row>
    <row r="36" spans="1:25" ht="17.7" customHeight="1">
      <c r="A36" s="42" t="s">
        <v>80</v>
      </c>
      <c r="B36" s="43">
        <f>IF(ISERROR($R$28/$R$29),0,$R$28/$R$29)</f>
        <v>1</v>
      </c>
      <c r="C36" s="1"/>
      <c r="D36" s="1"/>
      <c r="G36" s="48"/>
      <c r="H36" s="48"/>
      <c r="I36" s="48"/>
      <c r="J36" s="48"/>
      <c r="K36" s="12"/>
      <c r="L36" s="10"/>
      <c r="M36" s="48"/>
      <c r="N36" s="48"/>
      <c r="O36" s="48"/>
      <c r="P36" s="48"/>
      <c r="Q36" s="145"/>
      <c r="R36" s="145"/>
      <c r="S36" s="145"/>
      <c r="T36" s="145"/>
      <c r="U36" s="145"/>
      <c r="V36" s="146"/>
    </row>
    <row r="37" spans="1:25" ht="17.7" customHeight="1">
      <c r="A37" s="44"/>
      <c r="C37" s="1"/>
      <c r="D37" s="1"/>
      <c r="G37" s="48"/>
      <c r="H37" s="48"/>
      <c r="I37" s="48"/>
      <c r="J37" s="48"/>
      <c r="K37" s="12"/>
      <c r="L37" s="10"/>
      <c r="M37" s="48"/>
      <c r="N37" s="48"/>
      <c r="O37" s="48"/>
      <c r="P37" s="48"/>
      <c r="Q37" s="145"/>
      <c r="R37" s="145"/>
      <c r="S37" s="145"/>
      <c r="T37" s="145"/>
      <c r="U37" s="145"/>
      <c r="V37" s="146"/>
    </row>
    <row r="38" spans="1:25" ht="17.7" customHeight="1">
      <c r="A38" s="44"/>
      <c r="C38" s="1"/>
      <c r="D38" s="1"/>
      <c r="G38" s="48"/>
      <c r="H38" s="48"/>
      <c r="I38" s="48"/>
      <c r="J38" s="48"/>
      <c r="K38" s="12"/>
      <c r="L38" s="10"/>
      <c r="M38" s="48"/>
      <c r="N38" s="48"/>
      <c r="O38" s="48"/>
      <c r="P38" s="48"/>
      <c r="Q38" s="145"/>
      <c r="R38" s="145"/>
      <c r="S38" s="145"/>
      <c r="T38" s="145"/>
      <c r="U38" s="145"/>
      <c r="V38" s="146"/>
    </row>
    <row r="39" spans="1:25" ht="17.7" customHeight="1">
      <c r="A39" s="44"/>
      <c r="C39" s="1"/>
      <c r="D39" s="1"/>
      <c r="G39" s="48"/>
      <c r="H39" s="48"/>
      <c r="I39" s="48"/>
      <c r="J39" s="48"/>
      <c r="K39" s="12"/>
      <c r="L39" s="10"/>
      <c r="M39" s="48"/>
      <c r="N39" s="48"/>
      <c r="O39" s="48"/>
      <c r="P39" s="48"/>
      <c r="Q39" s="145"/>
      <c r="R39" s="145"/>
      <c r="S39" s="145"/>
      <c r="T39" s="145"/>
      <c r="U39" s="145"/>
      <c r="V39" s="146"/>
    </row>
    <row r="40" spans="1:25" ht="17.7" customHeight="1">
      <c r="A40" s="44"/>
      <c r="C40" s="1"/>
      <c r="D40" s="1"/>
      <c r="G40" s="48"/>
      <c r="H40" s="48"/>
      <c r="I40" s="48"/>
      <c r="J40" s="48"/>
      <c r="K40" s="12"/>
      <c r="L40" s="10"/>
      <c r="M40" s="48"/>
      <c r="N40" s="48"/>
      <c r="O40" s="48"/>
      <c r="P40" s="48"/>
      <c r="Q40" s="145"/>
      <c r="R40" s="145"/>
      <c r="S40" s="145"/>
      <c r="T40" s="145"/>
      <c r="U40" s="145"/>
      <c r="V40" s="146"/>
    </row>
    <row r="41" spans="1:25" ht="17.7" customHeight="1">
      <c r="A41" s="44"/>
      <c r="C41" s="1"/>
      <c r="D41" s="1"/>
      <c r="G41" s="48"/>
      <c r="H41" s="48"/>
      <c r="I41" s="48"/>
      <c r="J41" s="48"/>
      <c r="K41" s="12"/>
      <c r="L41" s="10"/>
      <c r="M41" s="48"/>
      <c r="N41" s="48"/>
      <c r="O41" s="48"/>
      <c r="P41" s="48"/>
      <c r="Q41" s="145"/>
      <c r="R41" s="145"/>
      <c r="S41" s="145"/>
      <c r="T41" s="145"/>
      <c r="U41" s="145"/>
      <c r="V41" s="146"/>
    </row>
    <row r="42" spans="1:25" ht="17.7" customHeight="1">
      <c r="A42" s="44"/>
      <c r="C42" s="1"/>
      <c r="D42" s="1"/>
      <c r="G42" s="48"/>
      <c r="H42" s="48"/>
      <c r="I42" s="48"/>
      <c r="J42" s="48"/>
      <c r="K42" s="12"/>
      <c r="L42" s="10"/>
      <c r="M42" s="48"/>
      <c r="N42" s="48"/>
      <c r="O42" s="48"/>
      <c r="P42" s="48"/>
      <c r="Q42" s="145"/>
      <c r="R42" s="145"/>
      <c r="S42" s="145"/>
      <c r="T42" s="145"/>
      <c r="U42" s="145"/>
      <c r="V42" s="146"/>
    </row>
    <row r="43" spans="1:25" ht="17.7" customHeight="1">
      <c r="A43" s="44"/>
      <c r="C43" s="1"/>
      <c r="D43" s="1"/>
      <c r="G43" s="48"/>
      <c r="H43" s="48"/>
      <c r="I43" s="48"/>
      <c r="J43" s="48"/>
      <c r="K43" s="12"/>
      <c r="L43" s="10"/>
      <c r="M43" s="48"/>
      <c r="N43" s="48"/>
      <c r="O43" s="48"/>
      <c r="P43" s="48"/>
      <c r="Q43" s="145"/>
      <c r="R43" s="145"/>
      <c r="S43" s="145"/>
      <c r="T43" s="145"/>
      <c r="U43" s="145"/>
      <c r="V43" s="146"/>
    </row>
    <row r="44" spans="1:25" ht="17.25" customHeight="1">
      <c r="A44" s="44"/>
      <c r="C44" s="1"/>
      <c r="D44" s="1"/>
      <c r="G44" s="48"/>
      <c r="H44" s="48"/>
      <c r="I44" s="48"/>
      <c r="J44" s="48"/>
      <c r="K44" s="12"/>
      <c r="L44" s="10"/>
      <c r="M44" s="48"/>
      <c r="N44" s="48"/>
      <c r="O44" s="48"/>
      <c r="P44" s="48"/>
      <c r="Q44" s="143"/>
      <c r="R44" s="143"/>
      <c r="S44" s="143"/>
      <c r="T44" s="143"/>
      <c r="U44" s="143"/>
      <c r="V44" s="144"/>
    </row>
    <row r="45" spans="1:25" ht="17.25" customHeight="1">
      <c r="A45" s="24"/>
      <c r="B45" s="15"/>
      <c r="C45" s="21"/>
      <c r="D45" s="21"/>
      <c r="K45" s="12"/>
      <c r="L45" s="10"/>
      <c r="V45" s="25"/>
    </row>
    <row r="46" spans="1:25" ht="15.75" customHeight="1">
      <c r="A46" s="141" t="s">
        <v>86</v>
      </c>
      <c r="B46" s="141"/>
      <c r="C46" s="141"/>
      <c r="D46" s="141"/>
      <c r="E46" s="141"/>
      <c r="F46" s="141"/>
      <c r="G46" s="141"/>
      <c r="H46" s="141"/>
      <c r="I46" s="141"/>
      <c r="J46" s="141"/>
      <c r="K46" s="141"/>
      <c r="L46" s="141"/>
      <c r="M46" s="141"/>
      <c r="N46" s="141"/>
      <c r="O46" s="141"/>
      <c r="P46" s="141"/>
      <c r="Q46" s="141"/>
      <c r="R46" s="141"/>
      <c r="S46" s="141"/>
      <c r="T46" s="141"/>
      <c r="U46" s="141"/>
      <c r="V46" s="141"/>
      <c r="X46" s="13"/>
    </row>
    <row r="47" spans="1:25" ht="33" customHeight="1">
      <c r="A47" s="113" t="s">
        <v>87</v>
      </c>
      <c r="B47" s="115"/>
      <c r="C47" s="133" t="s">
        <v>132</v>
      </c>
      <c r="D47" s="133"/>
      <c r="E47" s="133"/>
      <c r="F47" s="133"/>
      <c r="G47" s="133"/>
      <c r="H47" s="133"/>
      <c r="I47" s="133"/>
      <c r="J47" s="133"/>
      <c r="K47" s="133"/>
      <c r="L47" s="133"/>
      <c r="M47" s="133"/>
      <c r="N47" s="133"/>
      <c r="O47" s="133"/>
      <c r="P47" s="133"/>
      <c r="Q47" s="133"/>
      <c r="R47" s="133"/>
      <c r="S47" s="133"/>
      <c r="T47" s="133"/>
      <c r="U47" s="133"/>
      <c r="V47" s="134"/>
      <c r="X47" s="10"/>
      <c r="Y47" s="10"/>
    </row>
    <row r="48" spans="1:25" ht="33" customHeight="1">
      <c r="A48" s="113" t="s">
        <v>89</v>
      </c>
      <c r="B48" s="115"/>
      <c r="C48" s="133" t="s">
        <v>133</v>
      </c>
      <c r="D48" s="133"/>
      <c r="E48" s="133"/>
      <c r="F48" s="133"/>
      <c r="G48" s="133"/>
      <c r="H48" s="133"/>
      <c r="I48" s="133"/>
      <c r="J48" s="133"/>
      <c r="K48" s="133"/>
      <c r="L48" s="133"/>
      <c r="M48" s="133"/>
      <c r="N48" s="133"/>
      <c r="O48" s="133"/>
      <c r="P48" s="133"/>
      <c r="Q48" s="133"/>
      <c r="R48" s="133"/>
      <c r="S48" s="133"/>
      <c r="T48" s="133"/>
      <c r="U48" s="133"/>
      <c r="V48" s="134"/>
      <c r="W48" s="10"/>
      <c r="X48" s="10"/>
      <c r="Y48" s="10"/>
    </row>
    <row r="49" spans="1:25" ht="33" customHeight="1">
      <c r="A49" s="113" t="s">
        <v>91</v>
      </c>
      <c r="B49" s="115"/>
      <c r="C49" s="133" t="s">
        <v>134</v>
      </c>
      <c r="D49" s="133"/>
      <c r="E49" s="133"/>
      <c r="F49" s="133"/>
      <c r="G49" s="133"/>
      <c r="H49" s="133"/>
      <c r="I49" s="133"/>
      <c r="J49" s="133"/>
      <c r="K49" s="133"/>
      <c r="L49" s="133"/>
      <c r="M49" s="133"/>
      <c r="N49" s="133"/>
      <c r="O49" s="133"/>
      <c r="P49" s="133"/>
      <c r="Q49" s="133"/>
      <c r="R49" s="133"/>
      <c r="S49" s="133"/>
      <c r="T49" s="133"/>
      <c r="U49" s="133"/>
      <c r="V49" s="134"/>
      <c r="W49" s="10"/>
      <c r="X49" s="10"/>
      <c r="Y49" s="10"/>
    </row>
    <row r="50" spans="1:25" ht="33" customHeight="1">
      <c r="A50" s="113" t="s">
        <v>93</v>
      </c>
      <c r="B50" s="115"/>
      <c r="C50" s="191" t="s">
        <v>135</v>
      </c>
      <c r="D50" s="191"/>
      <c r="E50" s="191"/>
      <c r="F50" s="191"/>
      <c r="G50" s="191"/>
      <c r="H50" s="191"/>
      <c r="I50" s="191"/>
      <c r="J50" s="191"/>
      <c r="K50" s="191"/>
      <c r="L50" s="191"/>
      <c r="M50" s="191"/>
      <c r="N50" s="191"/>
      <c r="O50" s="191"/>
      <c r="P50" s="191"/>
      <c r="Q50" s="191"/>
      <c r="R50" s="191"/>
      <c r="S50" s="191"/>
      <c r="T50" s="191"/>
      <c r="U50" s="191"/>
      <c r="V50" s="192"/>
      <c r="W50" s="10">
        <f>LEN(C50)</f>
        <v>243</v>
      </c>
      <c r="X50" s="10"/>
      <c r="Y50" s="10"/>
    </row>
    <row r="51" spans="1:25" ht="18" customHeight="1">
      <c r="A51" s="55" t="s">
        <v>95</v>
      </c>
      <c r="B51" s="55"/>
      <c r="C51" s="55"/>
      <c r="D51" s="55"/>
      <c r="E51" s="55"/>
      <c r="F51" s="55"/>
      <c r="G51" s="55"/>
      <c r="H51" s="55"/>
      <c r="I51" s="55"/>
      <c r="J51" s="55"/>
      <c r="K51" s="55"/>
      <c r="L51" s="55"/>
      <c r="M51" s="55"/>
      <c r="N51" s="55"/>
      <c r="O51" s="55"/>
      <c r="P51" s="55"/>
      <c r="Q51" s="55"/>
      <c r="R51" s="55"/>
      <c r="S51" s="55"/>
      <c r="T51" s="55"/>
      <c r="U51" s="55"/>
      <c r="V51" s="55"/>
      <c r="W51" s="14"/>
      <c r="X51" s="15"/>
      <c r="Y51" s="12"/>
    </row>
    <row r="52" spans="1:25" ht="32.25" customHeight="1">
      <c r="A52" s="113" t="s">
        <v>87</v>
      </c>
      <c r="B52" s="115"/>
      <c r="C52" s="133" t="s">
        <v>36</v>
      </c>
      <c r="D52" s="133"/>
      <c r="E52" s="133"/>
      <c r="F52" s="133"/>
      <c r="G52" s="133"/>
      <c r="H52" s="133"/>
      <c r="I52" s="133"/>
      <c r="J52" s="133"/>
      <c r="K52" s="133"/>
      <c r="L52" s="133"/>
      <c r="M52" s="133"/>
      <c r="N52" s="133"/>
      <c r="O52" s="133"/>
      <c r="P52" s="133"/>
      <c r="Q52" s="133"/>
      <c r="R52" s="133"/>
      <c r="S52" s="133"/>
      <c r="T52" s="133"/>
      <c r="U52" s="133"/>
      <c r="V52" s="134"/>
      <c r="W52" s="10"/>
      <c r="X52" s="15"/>
      <c r="Y52" s="12"/>
    </row>
    <row r="53" spans="1:25" ht="32.25" customHeight="1">
      <c r="A53" s="113" t="s">
        <v>89</v>
      </c>
      <c r="B53" s="115"/>
      <c r="C53" s="133" t="s">
        <v>36</v>
      </c>
      <c r="D53" s="133"/>
      <c r="E53" s="133"/>
      <c r="F53" s="133"/>
      <c r="G53" s="133"/>
      <c r="H53" s="133"/>
      <c r="I53" s="133"/>
      <c r="J53" s="133"/>
      <c r="K53" s="133"/>
      <c r="L53" s="133"/>
      <c r="M53" s="133"/>
      <c r="N53" s="133"/>
      <c r="O53" s="133"/>
      <c r="P53" s="133"/>
      <c r="Q53" s="133"/>
      <c r="R53" s="133"/>
      <c r="S53" s="133"/>
      <c r="T53" s="133"/>
      <c r="U53" s="133"/>
      <c r="V53" s="134"/>
      <c r="W53" s="10"/>
      <c r="X53" s="15"/>
      <c r="Y53" s="12"/>
    </row>
    <row r="54" spans="1:25" ht="32.25" customHeight="1">
      <c r="A54" s="113" t="s">
        <v>91</v>
      </c>
      <c r="B54" s="115"/>
      <c r="C54" s="133" t="s">
        <v>36</v>
      </c>
      <c r="D54" s="133"/>
      <c r="E54" s="133"/>
      <c r="F54" s="133"/>
      <c r="G54" s="133"/>
      <c r="H54" s="133"/>
      <c r="I54" s="133"/>
      <c r="J54" s="133"/>
      <c r="K54" s="133"/>
      <c r="L54" s="133"/>
      <c r="M54" s="133"/>
      <c r="N54" s="133"/>
      <c r="O54" s="133"/>
      <c r="P54" s="133"/>
      <c r="Q54" s="133"/>
      <c r="R54" s="133"/>
      <c r="S54" s="133"/>
      <c r="T54" s="133"/>
      <c r="U54" s="133"/>
      <c r="V54" s="134"/>
      <c r="W54" s="10"/>
      <c r="X54" s="15"/>
      <c r="Y54" s="12"/>
    </row>
    <row r="55" spans="1:25" ht="32.25" customHeight="1">
      <c r="A55" s="113" t="s">
        <v>93</v>
      </c>
      <c r="B55" s="115"/>
      <c r="C55" s="191" t="s">
        <v>36</v>
      </c>
      <c r="D55" s="191"/>
      <c r="E55" s="191"/>
      <c r="F55" s="191"/>
      <c r="G55" s="191"/>
      <c r="H55" s="191"/>
      <c r="I55" s="191"/>
      <c r="J55" s="191"/>
      <c r="K55" s="191"/>
      <c r="L55" s="191"/>
      <c r="M55" s="191"/>
      <c r="N55" s="191"/>
      <c r="O55" s="191"/>
      <c r="P55" s="191"/>
      <c r="Q55" s="191"/>
      <c r="R55" s="191"/>
      <c r="S55" s="191"/>
      <c r="T55" s="191"/>
      <c r="U55" s="191"/>
      <c r="V55" s="192"/>
      <c r="W55" s="10">
        <f>LEN(C55)</f>
        <v>3</v>
      </c>
      <c r="X55" s="15"/>
      <c r="Y55" s="12"/>
    </row>
    <row r="56" spans="1:25" ht="20.399999999999999" customHeight="1">
      <c r="A56" s="55" t="s">
        <v>96</v>
      </c>
      <c r="B56" s="55"/>
      <c r="C56" s="55"/>
      <c r="D56" s="55"/>
      <c r="E56" s="55"/>
      <c r="F56" s="55"/>
      <c r="G56" s="55"/>
      <c r="H56" s="55"/>
      <c r="I56" s="55"/>
      <c r="J56" s="55"/>
      <c r="K56" s="55"/>
      <c r="L56" s="55"/>
      <c r="M56" s="55"/>
      <c r="N56" s="55"/>
      <c r="O56" s="55"/>
      <c r="P56" s="55"/>
      <c r="Q56" s="55"/>
      <c r="R56" s="55"/>
      <c r="S56" s="55"/>
      <c r="T56" s="55"/>
      <c r="U56" s="55"/>
      <c r="V56" s="55"/>
      <c r="W56" s="14"/>
      <c r="X56" s="15"/>
      <c r="Y56" s="12"/>
    </row>
    <row r="57" spans="1:25" ht="32.25" customHeight="1">
      <c r="A57" s="113" t="s">
        <v>87</v>
      </c>
      <c r="B57" s="115"/>
      <c r="C57" s="133" t="s">
        <v>23</v>
      </c>
      <c r="D57" s="133"/>
      <c r="E57" s="133"/>
      <c r="F57" s="133"/>
      <c r="G57" s="133"/>
      <c r="H57" s="133"/>
      <c r="I57" s="133"/>
      <c r="J57" s="133"/>
      <c r="K57" s="133"/>
      <c r="L57" s="133"/>
      <c r="M57" s="133"/>
      <c r="N57" s="133"/>
      <c r="O57" s="133"/>
      <c r="P57" s="133"/>
      <c r="Q57" s="133"/>
      <c r="R57" s="133"/>
      <c r="S57" s="133"/>
      <c r="T57" s="133"/>
      <c r="U57" s="133"/>
      <c r="V57" s="134"/>
      <c r="W57" s="14"/>
      <c r="X57" s="15"/>
      <c r="Y57" s="12"/>
    </row>
    <row r="58" spans="1:25" ht="32.25" customHeight="1">
      <c r="A58" s="113" t="s">
        <v>89</v>
      </c>
      <c r="B58" s="115"/>
      <c r="C58" s="133" t="s">
        <v>23</v>
      </c>
      <c r="D58" s="133"/>
      <c r="E58" s="133"/>
      <c r="F58" s="133"/>
      <c r="G58" s="133"/>
      <c r="H58" s="133"/>
      <c r="I58" s="133"/>
      <c r="J58" s="133"/>
      <c r="K58" s="133"/>
      <c r="L58" s="133"/>
      <c r="M58" s="133"/>
      <c r="N58" s="133"/>
      <c r="O58" s="133"/>
      <c r="P58" s="133"/>
      <c r="Q58" s="133"/>
      <c r="R58" s="133"/>
      <c r="S58" s="133"/>
      <c r="T58" s="133"/>
      <c r="U58" s="133"/>
      <c r="V58" s="134"/>
      <c r="W58" s="14"/>
      <c r="X58" s="15"/>
      <c r="Y58" s="12"/>
    </row>
    <row r="59" spans="1:25" ht="32.25" customHeight="1">
      <c r="A59" s="113" t="s">
        <v>91</v>
      </c>
      <c r="B59" s="115"/>
      <c r="C59" s="133" t="s">
        <v>23</v>
      </c>
      <c r="D59" s="133"/>
      <c r="E59" s="133"/>
      <c r="F59" s="133"/>
      <c r="G59" s="133"/>
      <c r="H59" s="133"/>
      <c r="I59" s="133"/>
      <c r="J59" s="133"/>
      <c r="K59" s="133"/>
      <c r="L59" s="133"/>
      <c r="M59" s="133"/>
      <c r="N59" s="133"/>
      <c r="O59" s="133"/>
      <c r="P59" s="133"/>
      <c r="Q59" s="133"/>
      <c r="R59" s="133"/>
      <c r="S59" s="133"/>
      <c r="T59" s="133"/>
      <c r="U59" s="133"/>
      <c r="V59" s="134"/>
      <c r="W59" s="14"/>
      <c r="X59" s="15"/>
      <c r="Y59" s="12"/>
    </row>
    <row r="60" spans="1:25" ht="32.25" customHeight="1">
      <c r="A60" s="113" t="s">
        <v>93</v>
      </c>
      <c r="B60" s="115"/>
      <c r="C60" s="191" t="s">
        <v>23</v>
      </c>
      <c r="D60" s="191"/>
      <c r="E60" s="191"/>
      <c r="F60" s="191"/>
      <c r="G60" s="191"/>
      <c r="H60" s="191"/>
      <c r="I60" s="191"/>
      <c r="J60" s="191"/>
      <c r="K60" s="191"/>
      <c r="L60" s="191"/>
      <c r="M60" s="191"/>
      <c r="N60" s="191"/>
      <c r="O60" s="191"/>
      <c r="P60" s="191"/>
      <c r="Q60" s="191"/>
      <c r="R60" s="191"/>
      <c r="S60" s="191"/>
      <c r="T60" s="191"/>
      <c r="U60" s="191"/>
      <c r="V60" s="192"/>
      <c r="W60" s="14"/>
      <c r="X60" s="15"/>
      <c r="Y60" s="12"/>
    </row>
    <row r="61" spans="1:25" ht="16.2" customHeight="1">
      <c r="A61" s="55" t="s">
        <v>97</v>
      </c>
      <c r="B61" s="55"/>
      <c r="C61" s="55"/>
      <c r="D61" s="55"/>
      <c r="E61" s="55"/>
      <c r="F61" s="55"/>
      <c r="G61" s="55"/>
      <c r="H61" s="55"/>
      <c r="I61" s="55"/>
      <c r="J61" s="55"/>
      <c r="K61" s="55"/>
      <c r="L61" s="55"/>
      <c r="M61" s="55"/>
      <c r="N61" s="55"/>
      <c r="O61" s="55"/>
      <c r="P61" s="55"/>
      <c r="Q61" s="55"/>
      <c r="R61" s="55"/>
      <c r="S61" s="55"/>
      <c r="T61" s="55"/>
      <c r="U61" s="55"/>
      <c r="V61" s="55"/>
      <c r="W61" s="14"/>
      <c r="X61" s="15"/>
      <c r="Y61" s="12"/>
    </row>
    <row r="62" spans="1:25" ht="15.6" customHeight="1">
      <c r="A62" s="20" t="s">
        <v>3</v>
      </c>
      <c r="B62" s="88" t="s">
        <v>98</v>
      </c>
      <c r="C62" s="89"/>
      <c r="D62" s="87" t="s">
        <v>99</v>
      </c>
      <c r="E62" s="88"/>
      <c r="F62" s="88"/>
      <c r="G62" s="88"/>
      <c r="H62" s="88"/>
      <c r="I62" s="88"/>
      <c r="J62" s="89"/>
      <c r="K62" s="87" t="s">
        <v>100</v>
      </c>
      <c r="L62" s="88"/>
      <c r="M62" s="88"/>
      <c r="N62" s="88"/>
      <c r="O62" s="88"/>
      <c r="P62" s="88"/>
      <c r="Q62" s="89"/>
      <c r="R62" s="87" t="s">
        <v>101</v>
      </c>
      <c r="S62" s="88"/>
      <c r="T62" s="88"/>
      <c r="U62" s="88"/>
      <c r="V62" s="89"/>
      <c r="W62" s="14"/>
      <c r="X62" s="15"/>
      <c r="Y62" s="12"/>
    </row>
    <row r="63" spans="1:25" ht="30" customHeight="1">
      <c r="A63" s="19">
        <v>1</v>
      </c>
      <c r="B63" s="52">
        <v>45672</v>
      </c>
      <c r="C63" s="53"/>
      <c r="D63" s="150" t="s">
        <v>102</v>
      </c>
      <c r="E63" s="150"/>
      <c r="F63" s="150"/>
      <c r="G63" s="150"/>
      <c r="H63" s="150"/>
      <c r="I63" s="150"/>
      <c r="J63" s="150"/>
      <c r="K63" s="150" t="s">
        <v>103</v>
      </c>
      <c r="L63" s="150"/>
      <c r="M63" s="150"/>
      <c r="N63" s="150"/>
      <c r="O63" s="150"/>
      <c r="P63" s="150"/>
      <c r="Q63" s="150"/>
      <c r="R63" s="52">
        <v>45722</v>
      </c>
      <c r="S63" s="53"/>
      <c r="T63" s="53"/>
      <c r="U63" s="53"/>
      <c r="V63" s="53"/>
      <c r="W63" s="14"/>
      <c r="X63" s="15"/>
      <c r="Y63" s="12"/>
    </row>
    <row r="64" spans="1:25" ht="15.6" customHeight="1">
      <c r="A64" s="49" t="s">
        <v>106</v>
      </c>
      <c r="B64" s="50"/>
      <c r="C64" s="50"/>
      <c r="D64" s="50"/>
      <c r="E64" s="50"/>
      <c r="F64" s="50"/>
      <c r="G64" s="50"/>
      <c r="H64" s="50"/>
      <c r="I64" s="50"/>
      <c r="J64" s="50"/>
      <c r="K64" s="50"/>
      <c r="L64" s="50"/>
      <c r="M64" s="50"/>
      <c r="N64" s="50"/>
      <c r="O64" s="50"/>
      <c r="P64" s="50"/>
      <c r="Q64" s="50"/>
      <c r="R64" s="50"/>
      <c r="S64" s="50"/>
      <c r="T64" s="50"/>
      <c r="U64" s="50"/>
      <c r="V64" s="51"/>
      <c r="W64" s="14"/>
      <c r="X64" s="15"/>
      <c r="Y64" s="12"/>
    </row>
    <row r="65" spans="1:22" ht="26.7" customHeight="1">
      <c r="A65" s="16" t="s">
        <v>107</v>
      </c>
      <c r="B65" s="45" t="s">
        <v>108</v>
      </c>
      <c r="C65" s="46"/>
      <c r="D65" s="46"/>
      <c r="E65" s="46"/>
      <c r="F65" s="46"/>
      <c r="G65" s="46"/>
      <c r="H65" s="46"/>
      <c r="I65" s="46"/>
      <c r="J65" s="46"/>
      <c r="K65" s="46"/>
      <c r="L65" s="47"/>
      <c r="M65" s="131" t="s">
        <v>109</v>
      </c>
      <c r="N65" s="132"/>
      <c r="O65" s="63" t="s">
        <v>110</v>
      </c>
      <c r="P65" s="64"/>
      <c r="Q65" s="64"/>
      <c r="R65" s="64"/>
      <c r="S65" s="64"/>
      <c r="T65" s="64"/>
      <c r="U65" s="64"/>
      <c r="V65" s="65"/>
    </row>
    <row r="66" spans="1:22" ht="24.6" customHeight="1">
      <c r="A66" s="16" t="s">
        <v>111</v>
      </c>
      <c r="B66" s="45" t="s">
        <v>112</v>
      </c>
      <c r="C66" s="46"/>
      <c r="D66" s="46"/>
      <c r="E66" s="46"/>
      <c r="F66" s="46"/>
      <c r="G66" s="46"/>
      <c r="H66" s="46"/>
      <c r="I66" s="46"/>
      <c r="J66" s="46"/>
      <c r="K66" s="46"/>
      <c r="L66" s="47"/>
      <c r="M66" s="131" t="s">
        <v>109</v>
      </c>
      <c r="N66" s="132"/>
      <c r="O66" s="63" t="s">
        <v>113</v>
      </c>
      <c r="P66" s="64"/>
      <c r="Q66" s="64"/>
      <c r="R66" s="64"/>
      <c r="S66" s="64"/>
      <c r="T66" s="64"/>
      <c r="U66" s="64"/>
      <c r="V66" s="65"/>
    </row>
    <row r="67" spans="1:22" ht="27.6" customHeight="1">
      <c r="A67" s="16" t="s">
        <v>114</v>
      </c>
      <c r="B67" s="45" t="s">
        <v>115</v>
      </c>
      <c r="C67" s="46"/>
      <c r="D67" s="46"/>
      <c r="E67" s="46"/>
      <c r="F67" s="46"/>
      <c r="G67" s="46"/>
      <c r="H67" s="46"/>
      <c r="I67" s="46"/>
      <c r="J67" s="46"/>
      <c r="K67" s="46"/>
      <c r="L67" s="47"/>
      <c r="M67" s="131" t="s">
        <v>109</v>
      </c>
      <c r="N67" s="132"/>
      <c r="O67" s="63" t="s">
        <v>116</v>
      </c>
      <c r="P67" s="64"/>
      <c r="Q67" s="64"/>
      <c r="R67" s="64"/>
      <c r="S67" s="64"/>
      <c r="T67" s="64"/>
      <c r="U67" s="64"/>
      <c r="V67" s="65"/>
    </row>
    <row r="68" spans="1:22" ht="13.5" customHeight="1">
      <c r="A68" s="49" t="s">
        <v>117</v>
      </c>
      <c r="B68" s="50"/>
      <c r="C68" s="50"/>
      <c r="D68" s="50"/>
      <c r="E68" s="50"/>
      <c r="F68" s="50"/>
      <c r="G68" s="50"/>
      <c r="H68" s="50"/>
      <c r="I68" s="50"/>
      <c r="J68" s="50"/>
      <c r="K68" s="50"/>
      <c r="L68" s="50"/>
      <c r="M68" s="50"/>
      <c r="N68" s="50"/>
      <c r="O68" s="50"/>
      <c r="P68" s="50"/>
      <c r="Q68" s="50"/>
      <c r="R68" s="50"/>
      <c r="S68" s="50"/>
      <c r="T68" s="50"/>
      <c r="U68" s="50"/>
      <c r="V68" s="51"/>
    </row>
    <row r="69" spans="1:22" ht="19.95" customHeight="1">
      <c r="A69" s="30" t="s">
        <v>118</v>
      </c>
      <c r="B69" s="92" t="s">
        <v>119</v>
      </c>
      <c r="C69" s="93"/>
      <c r="D69" s="93"/>
      <c r="E69" s="93"/>
      <c r="F69" s="93"/>
      <c r="G69" s="93"/>
      <c r="H69" s="93"/>
      <c r="I69" s="93"/>
      <c r="J69" s="93"/>
      <c r="K69" s="93"/>
      <c r="L69" s="94"/>
      <c r="M69" s="95" t="s">
        <v>109</v>
      </c>
      <c r="N69" s="96"/>
      <c r="O69" s="92" t="s">
        <v>120</v>
      </c>
      <c r="P69" s="93"/>
      <c r="Q69" s="93"/>
      <c r="R69" s="93"/>
      <c r="S69" s="93"/>
      <c r="T69" s="93"/>
      <c r="U69" s="93"/>
      <c r="V69" s="94"/>
    </row>
    <row r="70" spans="1:22" ht="13.5" customHeight="1">
      <c r="A70" s="56" t="s">
        <v>121</v>
      </c>
      <c r="B70" s="56"/>
      <c r="C70" s="56"/>
      <c r="D70" s="56"/>
      <c r="E70" s="56"/>
      <c r="F70" s="56"/>
      <c r="G70" s="56"/>
      <c r="H70" s="56"/>
      <c r="I70" s="56"/>
      <c r="J70" s="56"/>
      <c r="K70" s="56"/>
      <c r="L70" s="56"/>
      <c r="M70" s="56"/>
      <c r="N70" s="56"/>
      <c r="O70" s="56"/>
      <c r="P70" s="56"/>
      <c r="Q70" s="56"/>
      <c r="R70" s="56"/>
      <c r="S70" s="56"/>
      <c r="T70" s="56"/>
      <c r="U70" s="56"/>
      <c r="V70" s="56"/>
    </row>
  </sheetData>
  <sheetProtection algorithmName="SHA-512" hashValue="7wwCZolPYAC+zv6VZT/ERoRxNZ+WWuGzhTjRKUk0AA3Ydjce5hH+W5d8AmQdKSbpXOA4T8YIntT6ObBVUtQcsg==" saltValue="VDpvFWAiw1qRSKDgV0xGJg==" spinCount="100000" sheet="1" formatCells="0" formatColumns="0" formatRows="0" insertColumns="0" insertRows="0" insertHyperlinks="0" deleteColumns="0" deleteRows="0" sort="0" autoFilter="0" pivotTables="0"/>
  <mergeCells count="199">
    <mergeCell ref="C49:V49"/>
    <mergeCell ref="A54:B54"/>
    <mergeCell ref="A59:B59"/>
    <mergeCell ref="C54:V54"/>
    <mergeCell ref="C59:V5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C29:G29"/>
    <mergeCell ref="H29:L29"/>
    <mergeCell ref="M29:Q29"/>
    <mergeCell ref="R29:V2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46:V46"/>
    <mergeCell ref="G42:H42"/>
    <mergeCell ref="I42:J42"/>
    <mergeCell ref="M42:N42"/>
    <mergeCell ref="O42:P42"/>
    <mergeCell ref="G43:H43"/>
    <mergeCell ref="I43:J43"/>
    <mergeCell ref="M43:N43"/>
    <mergeCell ref="O43:P43"/>
    <mergeCell ref="A47:B47"/>
    <mergeCell ref="C47:V47"/>
    <mergeCell ref="B63:C63"/>
    <mergeCell ref="D63:J63"/>
    <mergeCell ref="K63:Q63"/>
    <mergeCell ref="R63:V63"/>
    <mergeCell ref="A51:V51"/>
    <mergeCell ref="A56:V56"/>
    <mergeCell ref="A61:V61"/>
    <mergeCell ref="B62:C62"/>
    <mergeCell ref="D62:J62"/>
    <mergeCell ref="K62:Q62"/>
    <mergeCell ref="R62:V62"/>
    <mergeCell ref="A52:B52"/>
    <mergeCell ref="C52:V52"/>
    <mergeCell ref="A57:B57"/>
    <mergeCell ref="C57:V57"/>
    <mergeCell ref="A48:B48"/>
    <mergeCell ref="C48:V48"/>
    <mergeCell ref="A53:B53"/>
    <mergeCell ref="A58:B58"/>
    <mergeCell ref="C53:V53"/>
    <mergeCell ref="C58:V58"/>
    <mergeCell ref="A49:B49"/>
    <mergeCell ref="A68:V68"/>
    <mergeCell ref="B69:L69"/>
    <mergeCell ref="M69:N69"/>
    <mergeCell ref="O69:V69"/>
    <mergeCell ref="A70:V70"/>
    <mergeCell ref="B66:L66"/>
    <mergeCell ref="M66:N66"/>
    <mergeCell ref="O66:V66"/>
    <mergeCell ref="B67:L67"/>
    <mergeCell ref="M67:N67"/>
    <mergeCell ref="O67:V67"/>
    <mergeCell ref="A50:B50"/>
    <mergeCell ref="C50:V50"/>
    <mergeCell ref="C55:V55"/>
    <mergeCell ref="A55:B55"/>
    <mergeCell ref="A60:B60"/>
    <mergeCell ref="C60:V60"/>
    <mergeCell ref="A64:V64"/>
    <mergeCell ref="B65:L65"/>
    <mergeCell ref="M65:N65"/>
    <mergeCell ref="O65:V65"/>
  </mergeCells>
  <dataValidations count="3">
    <dataValidation type="textLength" allowBlank="1" showInputMessage="1" showErrorMessage="1" sqref="C47:V50" xr:uid="{A680CD80-8E57-47E0-97A8-67E55905A07C}">
      <formula1>1</formula1>
      <formula2>700</formula2>
    </dataValidation>
    <dataValidation type="textLength" allowBlank="1" showInputMessage="1" showErrorMessage="1" sqref="A52:A55 A47:A50 A57:A60" xr:uid="{D33DF41C-8744-4B20-BD51-8644025C3CEE}">
      <formula1>0</formula1>
      <formula2>700</formula2>
    </dataValidation>
    <dataValidation type="textLength" allowBlank="1" showInputMessage="1" showErrorMessage="1" sqref="C52:V55" xr:uid="{9C96907E-DB44-4DBB-BC43-4BF62A9B8BD5}">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E518309-25AA-421E-9344-907FDF7374AD}">
          <x14:formula1>
            <xm:f>lista!$R$2:$R$21</xm:f>
          </x14:formula1>
          <xm:sqref>U11:V11</xm:sqref>
        </x14:dataValidation>
        <x14:dataValidation type="list" allowBlank="1" showInputMessage="1" showErrorMessage="1" xr:uid="{F3FB3E19-BD0F-4622-8D4E-53E0DEAD7CE7}">
          <x14:formula1>
            <xm:f>lista!$K$2:$K$24</xm:f>
          </x14:formula1>
          <xm:sqref>H13</xm:sqref>
        </x14:dataValidation>
        <x14:dataValidation type="list" allowBlank="1" showInputMessage="1" showErrorMessage="1" xr:uid="{B975C99C-1494-49ED-A16C-99EFC934FB4F}">
          <x14:formula1>
            <xm:f>lista!$L$2:$L$21</xm:f>
          </x14:formula1>
          <xm:sqref>H8:R8</xm:sqref>
        </x14:dataValidation>
        <x14:dataValidation type="list" allowBlank="1" showInputMessage="1" showErrorMessage="1" xr:uid="{DCFED50B-1BA5-4966-8647-5B5422706615}">
          <x14:formula1>
            <xm:f>lista!$M$2:$M$21</xm:f>
          </x14:formula1>
          <xm:sqref>S8:V8</xm:sqref>
        </x14:dataValidation>
        <x14:dataValidation type="list" allowBlank="1" showInputMessage="1" showErrorMessage="1" xr:uid="{932E83ED-579B-45E5-9DE2-547B09AE3F56}">
          <x14:formula1>
            <xm:f>lista!$Q$2:$Q$3</xm:f>
          </x14:formula1>
          <xm:sqref>O11:Q11</xm:sqref>
        </x14:dataValidation>
        <x14:dataValidation type="list" allowBlank="1" showInputMessage="1" showErrorMessage="1" xr:uid="{5B8DEC7F-1F94-405C-90AC-5F2DDBBB92F2}">
          <x14:formula1>
            <xm:f>lista!$I$2:$I$7</xm:f>
          </x14:formula1>
          <xm:sqref>A13:B13</xm:sqref>
        </x14:dataValidation>
        <x14:dataValidation type="list" allowBlank="1" showInputMessage="1" showErrorMessage="1" xr:uid="{271ABD42-46A4-4090-9C11-76924143FE62}">
          <x14:formula1>
            <xm:f>lista!$H$2:$H$5</xm:f>
          </x14:formula1>
          <xm:sqref>T16:V17</xm:sqref>
        </x14:dataValidation>
        <x14:dataValidation type="list" allowBlank="1" showInputMessage="1" showErrorMessage="1" xr:uid="{715C4C58-689B-443C-9A37-87B7800C4E1B}">
          <x14:formula1>
            <xm:f>lista!$G$2:$G$5</xm:f>
          </x14:formula1>
          <xm:sqref>Q16:S17</xm:sqref>
        </x14:dataValidation>
        <x14:dataValidation type="list" allowBlank="1" showInputMessage="1" showErrorMessage="1" xr:uid="{ED24E743-2194-4F66-9CB5-35D8F4225CA7}">
          <x14:formula1>
            <xm:f>lista!$C$2:$C$3</xm:f>
          </x14:formula1>
          <xm:sqref>P20:R20</xm:sqref>
        </x14:dataValidation>
        <x14:dataValidation type="list" allowBlank="1" showInputMessage="1" showErrorMessage="1" xr:uid="{0FDC815B-132C-4752-9571-C44838B905DD}">
          <x14:formula1>
            <xm:f>lista!$E$2:$E$3</xm:f>
          </x14:formula1>
          <xm:sqref>S20:V20</xm:sqref>
        </x14:dataValidation>
        <x14:dataValidation type="list" allowBlank="1" showInputMessage="1" showErrorMessage="1" xr:uid="{83E79207-00C1-4B49-880E-4247588DFE32}">
          <x14:formula1>
            <xm:f>lista!$D$2:$D$3</xm:f>
          </x14:formula1>
          <xm:sqref>L20:O20</xm:sqref>
        </x14:dataValidation>
        <x14:dataValidation type="list" allowBlank="1" showInputMessage="1" showErrorMessage="1" xr:uid="{25ADE401-8A13-4129-9409-13D6E8FBE075}">
          <x14:formula1>
            <xm:f>lista!$F$2:$F$9</xm:f>
          </x14:formula1>
          <xm:sqref>D20:G20</xm:sqref>
        </x14:dataValidation>
        <x14:dataValidation type="list" allowBlank="1" showInputMessage="1" showErrorMessage="1" xr:uid="{F9FF139A-3BB0-4B0E-A282-C4FAD8C2E41F}">
          <x14:formula1>
            <xm:f>lista!$O$2:$O$3</xm:f>
          </x14:formula1>
          <xm:sqref>A20:C20</xm:sqref>
        </x14:dataValidation>
        <x14:dataValidation type="list" allowBlank="1" showInputMessage="1" showErrorMessage="1" xr:uid="{9FD9FFD7-FC7A-4497-A18E-423679504861}">
          <x14:formula1>
            <xm:f>lista!$B$2:$B$8</xm:f>
          </x14:formula1>
          <xm:sqref>F16:I17</xm:sqref>
        </x14:dataValidation>
        <x14:dataValidation type="list" allowBlank="1" showInputMessage="1" showErrorMessage="1" xr:uid="{0A350E06-EB09-4F6A-82C1-73DADC7271D2}">
          <x14:formula1>
            <xm:f>lista!$A$2:$A$13</xm:f>
          </x14:formula1>
          <xm:sqref>F11:N11</xm:sqref>
        </x14:dataValidation>
        <x14:dataValidation type="list" allowBlank="1" showInputMessage="1" showErrorMessage="1" xr:uid="{C431F701-17C0-4F24-9CB7-EA3433B7683E}">
          <x14:formula1>
            <xm:f>lista!$J$2:$J$13</xm:f>
          </x14:formula1>
          <xm:sqref>C13</xm:sqref>
        </x14:dataValidation>
        <x14:dataValidation type="list" allowBlank="1" showInputMessage="1" showErrorMessage="1" xr:uid="{ED30069C-DF7D-4727-A2C2-B2CAD5C585BE}">
          <x14:formula1>
            <xm:f>lista!$N$2:$N$5</xm:f>
          </x14:formula1>
          <xm:sqref>A8:G8</xm:sqref>
        </x14:dataValidation>
        <x14:dataValidation type="list" allowBlank="1" showInputMessage="1" showErrorMessage="1" xr:uid="{986BDBC9-21CE-4E10-B96C-8745BC235E44}">
          <x14:formula1>
            <xm:f>lista!$P$2:$P$4</xm:f>
          </x14:formula1>
          <xm:sqref>C57:V60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EA7E1-D60F-4C95-8A73-DFF638A3CE29}">
  <sheetPr>
    <pageSetUpPr fitToPage="1"/>
  </sheetPr>
  <dimension ref="A1:AA70"/>
  <sheetViews>
    <sheetView showGridLines="0" view="pageBreakPreview" topLeftCell="A17" zoomScale="80" zoomScaleNormal="100" zoomScaleSheetLayoutView="80"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6.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3.4" customHeight="1">
      <c r="A1" s="121"/>
      <c r="B1" s="121"/>
      <c r="C1" s="125" t="s">
        <v>0</v>
      </c>
      <c r="D1" s="125"/>
      <c r="E1" s="125"/>
      <c r="F1" s="125"/>
      <c r="G1" s="125"/>
      <c r="H1" s="125"/>
      <c r="I1" s="125"/>
      <c r="J1" s="125"/>
      <c r="K1" s="125"/>
      <c r="L1" s="125"/>
      <c r="M1" s="125"/>
      <c r="N1" s="125"/>
      <c r="O1" s="125"/>
      <c r="P1" s="125"/>
      <c r="Q1" s="125" t="s">
        <v>1</v>
      </c>
      <c r="R1" s="125"/>
      <c r="S1" s="125"/>
      <c r="T1" s="125" t="s">
        <v>2</v>
      </c>
      <c r="U1" s="125"/>
      <c r="V1" s="125"/>
    </row>
    <row r="2" spans="1:25" ht="23.4" customHeight="1">
      <c r="A2" s="121"/>
      <c r="B2" s="121"/>
      <c r="C2" s="125"/>
      <c r="D2" s="125"/>
      <c r="E2" s="125"/>
      <c r="F2" s="125"/>
      <c r="G2" s="125"/>
      <c r="H2" s="125"/>
      <c r="I2" s="125"/>
      <c r="J2" s="125"/>
      <c r="K2" s="125"/>
      <c r="L2" s="125"/>
      <c r="M2" s="125"/>
      <c r="N2" s="125"/>
      <c r="O2" s="125"/>
      <c r="P2" s="125"/>
      <c r="Q2" s="125" t="s">
        <v>3</v>
      </c>
      <c r="R2" s="125"/>
      <c r="S2" s="125"/>
      <c r="T2" s="126" t="s">
        <v>4</v>
      </c>
      <c r="U2" s="126"/>
      <c r="V2" s="126"/>
    </row>
    <row r="3" spans="1:25" ht="23.4" customHeight="1">
      <c r="A3" s="121"/>
      <c r="B3" s="121"/>
      <c r="C3" s="125" t="s">
        <v>5</v>
      </c>
      <c r="D3" s="125"/>
      <c r="E3" s="125"/>
      <c r="F3" s="125"/>
      <c r="G3" s="125"/>
      <c r="H3" s="125"/>
      <c r="I3" s="125"/>
      <c r="J3" s="125"/>
      <c r="K3" s="125"/>
      <c r="L3" s="125"/>
      <c r="M3" s="125"/>
      <c r="N3" s="125"/>
      <c r="O3" s="125"/>
      <c r="P3" s="125"/>
      <c r="Q3" s="125" t="s">
        <v>6</v>
      </c>
      <c r="R3" s="125"/>
      <c r="S3" s="125"/>
      <c r="T3" s="125" t="s">
        <v>7</v>
      </c>
      <c r="U3" s="125"/>
      <c r="V3" s="125"/>
    </row>
    <row r="4" spans="1:25" ht="23.4" customHeight="1">
      <c r="A4" s="121"/>
      <c r="B4" s="121"/>
      <c r="C4" s="125"/>
      <c r="D4" s="125"/>
      <c r="E4" s="125"/>
      <c r="F4" s="125"/>
      <c r="G4" s="125"/>
      <c r="H4" s="125"/>
      <c r="I4" s="125"/>
      <c r="J4" s="125"/>
      <c r="K4" s="125"/>
      <c r="L4" s="125"/>
      <c r="M4" s="125"/>
      <c r="N4" s="125"/>
      <c r="O4" s="125"/>
      <c r="P4" s="125"/>
      <c r="Q4" s="125" t="s">
        <v>8</v>
      </c>
      <c r="R4" s="125"/>
      <c r="S4" s="125"/>
      <c r="T4" s="127">
        <v>45721</v>
      </c>
      <c r="U4" s="125"/>
      <c r="V4" s="125"/>
    </row>
    <row r="5" spans="1:25" ht="19.2" customHeight="1">
      <c r="A5" s="97"/>
      <c r="B5" s="98"/>
      <c r="C5" s="98"/>
      <c r="D5" s="98"/>
      <c r="E5" s="98"/>
      <c r="F5" s="98"/>
      <c r="G5" s="98"/>
      <c r="H5" s="98"/>
      <c r="I5" s="98"/>
      <c r="J5" s="98"/>
      <c r="K5" s="98"/>
      <c r="L5" s="98"/>
      <c r="M5" s="98"/>
      <c r="N5" s="98"/>
      <c r="O5" s="98"/>
      <c r="P5" s="98"/>
      <c r="Q5" s="98"/>
      <c r="R5" s="98"/>
      <c r="S5" s="98"/>
      <c r="T5" s="98"/>
      <c r="U5" s="98"/>
      <c r="V5" s="99"/>
    </row>
    <row r="6" spans="1:25" ht="18.600000000000001" customHeight="1">
      <c r="A6" s="100" t="s">
        <v>9</v>
      </c>
      <c r="B6" s="101"/>
      <c r="C6" s="101"/>
      <c r="D6" s="101"/>
      <c r="E6" s="101"/>
      <c r="F6" s="101"/>
      <c r="G6" s="101"/>
      <c r="H6" s="101"/>
      <c r="I6" s="101"/>
      <c r="J6" s="101"/>
      <c r="K6" s="101"/>
      <c r="L6" s="101"/>
      <c r="M6" s="101"/>
      <c r="N6" s="101"/>
      <c r="O6" s="101"/>
      <c r="P6" s="101"/>
      <c r="Q6" s="101"/>
      <c r="R6" s="101"/>
      <c r="S6" s="101"/>
      <c r="T6" s="101"/>
      <c r="U6" s="101"/>
      <c r="V6" s="102"/>
    </row>
    <row r="7" spans="1:25" ht="16.95" customHeight="1">
      <c r="A7" s="97" t="s">
        <v>10</v>
      </c>
      <c r="B7" s="98"/>
      <c r="C7" s="98"/>
      <c r="D7" s="98"/>
      <c r="E7" s="98"/>
      <c r="F7" s="98"/>
      <c r="G7" s="99"/>
      <c r="H7" s="97" t="s">
        <v>11</v>
      </c>
      <c r="I7" s="98"/>
      <c r="J7" s="98"/>
      <c r="K7" s="98"/>
      <c r="L7" s="98"/>
      <c r="M7" s="98"/>
      <c r="N7" s="98"/>
      <c r="O7" s="98"/>
      <c r="P7" s="98"/>
      <c r="Q7" s="98"/>
      <c r="R7" s="99"/>
      <c r="S7" s="97" t="s">
        <v>12</v>
      </c>
      <c r="T7" s="98"/>
      <c r="U7" s="98"/>
      <c r="V7" s="99"/>
    </row>
    <row r="8" spans="1:25" ht="26.7" customHeight="1">
      <c r="A8" s="122" t="s">
        <v>13</v>
      </c>
      <c r="B8" s="123"/>
      <c r="C8" s="123"/>
      <c r="D8" s="123"/>
      <c r="E8" s="123"/>
      <c r="F8" s="123"/>
      <c r="G8" s="124"/>
      <c r="H8" s="122" t="s">
        <v>14</v>
      </c>
      <c r="I8" s="123"/>
      <c r="J8" s="123"/>
      <c r="K8" s="123"/>
      <c r="L8" s="123"/>
      <c r="M8" s="123"/>
      <c r="N8" s="123"/>
      <c r="O8" s="123"/>
      <c r="P8" s="123"/>
      <c r="Q8" s="123"/>
      <c r="R8" s="124"/>
      <c r="S8" s="122" t="s">
        <v>15</v>
      </c>
      <c r="T8" s="123"/>
      <c r="U8" s="123"/>
      <c r="V8" s="124"/>
    </row>
    <row r="9" spans="1:25" ht="19.2" customHeight="1">
      <c r="A9" s="100" t="s">
        <v>16</v>
      </c>
      <c r="B9" s="101"/>
      <c r="C9" s="101"/>
      <c r="D9" s="101"/>
      <c r="E9" s="101"/>
      <c r="F9" s="101"/>
      <c r="G9" s="101"/>
      <c r="H9" s="101"/>
      <c r="I9" s="101"/>
      <c r="J9" s="101"/>
      <c r="K9" s="101"/>
      <c r="L9" s="101"/>
      <c r="M9" s="101"/>
      <c r="N9" s="101"/>
      <c r="O9" s="101"/>
      <c r="P9" s="101"/>
      <c r="Q9" s="101"/>
      <c r="R9" s="101"/>
      <c r="S9" s="101"/>
      <c r="T9" s="101"/>
      <c r="U9" s="101"/>
      <c r="V9" s="102"/>
    </row>
    <row r="10" spans="1:25" ht="34.200000000000003" customHeight="1">
      <c r="A10" s="121" t="s">
        <v>17</v>
      </c>
      <c r="B10" s="121"/>
      <c r="C10" s="121"/>
      <c r="D10" s="121"/>
      <c r="E10" s="121"/>
      <c r="F10" s="97" t="s">
        <v>18</v>
      </c>
      <c r="G10" s="98"/>
      <c r="H10" s="98"/>
      <c r="I10" s="98"/>
      <c r="J10" s="98"/>
      <c r="K10" s="98"/>
      <c r="L10" s="98"/>
      <c r="M10" s="98"/>
      <c r="N10" s="99"/>
      <c r="O10" s="118" t="s">
        <v>19</v>
      </c>
      <c r="P10" s="119"/>
      <c r="Q10" s="120"/>
      <c r="R10" s="116" t="s">
        <v>20</v>
      </c>
      <c r="S10" s="116"/>
      <c r="T10" s="116"/>
      <c r="U10" s="121" t="s">
        <v>3</v>
      </c>
      <c r="V10" s="121"/>
    </row>
    <row r="11" spans="1:25" ht="34.950000000000003" customHeight="1">
      <c r="A11" s="53" t="s">
        <v>136</v>
      </c>
      <c r="B11" s="53"/>
      <c r="C11" s="53"/>
      <c r="D11" s="53"/>
      <c r="E11" s="53"/>
      <c r="F11" s="63" t="s">
        <v>22</v>
      </c>
      <c r="G11" s="64"/>
      <c r="H11" s="64"/>
      <c r="I11" s="64"/>
      <c r="J11" s="64"/>
      <c r="K11" s="64"/>
      <c r="L11" s="64"/>
      <c r="M11" s="64"/>
      <c r="N11" s="65"/>
      <c r="O11" s="122" t="s">
        <v>23</v>
      </c>
      <c r="P11" s="123"/>
      <c r="Q11" s="124"/>
      <c r="R11" s="117" t="s">
        <v>137</v>
      </c>
      <c r="S11" s="117"/>
      <c r="T11" s="117"/>
      <c r="U11" s="109" t="s">
        <v>124</v>
      </c>
      <c r="V11" s="109"/>
    </row>
    <row r="12" spans="1:25" ht="49.95" customHeight="1">
      <c r="A12" s="121" t="s">
        <v>26</v>
      </c>
      <c r="B12" s="121"/>
      <c r="C12" s="121" t="s">
        <v>27</v>
      </c>
      <c r="D12" s="121"/>
      <c r="E12" s="121"/>
      <c r="F12" s="121"/>
      <c r="G12" s="121"/>
      <c r="H12" s="140" t="s">
        <v>28</v>
      </c>
      <c r="I12" s="140"/>
      <c r="J12" s="140"/>
      <c r="K12" s="140"/>
      <c r="L12" s="140"/>
      <c r="M12" s="140"/>
      <c r="N12" s="138" t="s">
        <v>29</v>
      </c>
      <c r="O12" s="138"/>
      <c r="P12" s="116" t="s">
        <v>30</v>
      </c>
      <c r="Q12" s="116"/>
      <c r="R12" s="121" t="s">
        <v>31</v>
      </c>
      <c r="S12" s="121"/>
      <c r="T12" s="121"/>
      <c r="U12" s="121"/>
      <c r="V12" s="121"/>
    </row>
    <row r="13" spans="1:25" ht="54" customHeight="1">
      <c r="A13" s="139" t="s">
        <v>32</v>
      </c>
      <c r="B13" s="139"/>
      <c r="C13" s="117" t="s">
        <v>33</v>
      </c>
      <c r="D13" s="117"/>
      <c r="E13" s="117"/>
      <c r="F13" s="117"/>
      <c r="G13" s="117"/>
      <c r="H13" s="117" t="s">
        <v>34</v>
      </c>
      <c r="I13" s="117"/>
      <c r="J13" s="117"/>
      <c r="K13" s="117"/>
      <c r="L13" s="117"/>
      <c r="M13" s="117"/>
      <c r="N13" s="117" t="s">
        <v>138</v>
      </c>
      <c r="O13" s="117"/>
      <c r="P13" s="117" t="s">
        <v>36</v>
      </c>
      <c r="Q13" s="117"/>
      <c r="R13" s="122" t="s">
        <v>36</v>
      </c>
      <c r="S13" s="123"/>
      <c r="T13" s="123"/>
      <c r="U13" s="123"/>
      <c r="V13" s="124"/>
    </row>
    <row r="14" spans="1:25" ht="21" customHeight="1">
      <c r="A14" s="103" t="s">
        <v>37</v>
      </c>
      <c r="B14" s="104"/>
      <c r="C14" s="104"/>
      <c r="D14" s="104"/>
      <c r="E14" s="105"/>
      <c r="F14" s="57" t="s">
        <v>38</v>
      </c>
      <c r="G14" s="58"/>
      <c r="H14" s="58"/>
      <c r="I14" s="59"/>
      <c r="J14" s="103" t="s">
        <v>39</v>
      </c>
      <c r="K14" s="104"/>
      <c r="L14" s="104"/>
      <c r="M14" s="105"/>
      <c r="N14" s="97" t="s">
        <v>40</v>
      </c>
      <c r="O14" s="98"/>
      <c r="P14" s="98"/>
      <c r="Q14" s="98"/>
      <c r="R14" s="98"/>
      <c r="S14" s="98"/>
      <c r="T14" s="98"/>
      <c r="U14" s="98"/>
      <c r="V14" s="99"/>
      <c r="W14" s="3"/>
      <c r="X14" s="3"/>
      <c r="Y14" s="3"/>
    </row>
    <row r="15" spans="1:25" ht="35.25" customHeight="1">
      <c r="A15" s="106"/>
      <c r="B15" s="107"/>
      <c r="C15" s="107"/>
      <c r="D15" s="107"/>
      <c r="E15" s="108"/>
      <c r="F15" s="60"/>
      <c r="G15" s="61"/>
      <c r="H15" s="61"/>
      <c r="I15" s="62"/>
      <c r="J15" s="106"/>
      <c r="K15" s="107"/>
      <c r="L15" s="107"/>
      <c r="M15" s="108"/>
      <c r="N15" s="97" t="s">
        <v>41</v>
      </c>
      <c r="O15" s="98"/>
      <c r="P15" s="98"/>
      <c r="Q15" s="118" t="s">
        <v>42</v>
      </c>
      <c r="R15" s="119"/>
      <c r="S15" s="120"/>
      <c r="T15" s="118" t="s">
        <v>43</v>
      </c>
      <c r="U15" s="119"/>
      <c r="V15" s="120"/>
      <c r="W15" s="3"/>
      <c r="X15" s="3"/>
      <c r="Y15" s="3"/>
    </row>
    <row r="16" spans="1:25" ht="25.95" customHeight="1">
      <c r="A16" s="157" t="s">
        <v>139</v>
      </c>
      <c r="B16" s="157"/>
      <c r="C16" s="157"/>
      <c r="D16" s="157"/>
      <c r="E16" s="157"/>
      <c r="F16" s="128" t="s">
        <v>45</v>
      </c>
      <c r="G16" s="128"/>
      <c r="H16" s="128"/>
      <c r="I16" s="128"/>
      <c r="J16" s="158">
        <v>0.89</v>
      </c>
      <c r="K16" s="158"/>
      <c r="L16" s="158"/>
      <c r="M16" s="158"/>
      <c r="N16" s="41" t="s">
        <v>46</v>
      </c>
      <c r="O16" s="41" t="s">
        <v>47</v>
      </c>
      <c r="P16" s="41" t="s">
        <v>48</v>
      </c>
      <c r="Q16" s="53" t="s">
        <v>49</v>
      </c>
      <c r="R16" s="53"/>
      <c r="S16" s="53"/>
      <c r="T16" s="109">
        <v>2025</v>
      </c>
      <c r="U16" s="109"/>
      <c r="V16" s="109"/>
    </row>
    <row r="17" spans="1:25" ht="37.200000000000003" customHeight="1">
      <c r="A17" s="157"/>
      <c r="B17" s="157"/>
      <c r="C17" s="157"/>
      <c r="D17" s="157"/>
      <c r="E17" s="157"/>
      <c r="F17" s="128"/>
      <c r="G17" s="128"/>
      <c r="H17" s="128"/>
      <c r="I17" s="128"/>
      <c r="J17" s="158"/>
      <c r="K17" s="158"/>
      <c r="L17" s="158"/>
      <c r="M17" s="158"/>
      <c r="N17" s="40">
        <v>0.97</v>
      </c>
      <c r="O17" s="40">
        <v>0.97</v>
      </c>
      <c r="P17" s="40">
        <v>0.97</v>
      </c>
      <c r="Q17" s="53"/>
      <c r="R17" s="53"/>
      <c r="S17" s="53"/>
      <c r="T17" s="109"/>
      <c r="U17" s="109"/>
      <c r="V17" s="109"/>
    </row>
    <row r="18" spans="1:25" ht="18" customHeight="1">
      <c r="A18" s="100" t="s">
        <v>50</v>
      </c>
      <c r="B18" s="101"/>
      <c r="C18" s="101"/>
      <c r="D18" s="101"/>
      <c r="E18" s="101"/>
      <c r="F18" s="101"/>
      <c r="G18" s="101"/>
      <c r="H18" s="101"/>
      <c r="I18" s="101"/>
      <c r="J18" s="101"/>
      <c r="K18" s="101"/>
      <c r="L18" s="101"/>
      <c r="M18" s="101"/>
      <c r="N18" s="101"/>
      <c r="O18" s="101"/>
      <c r="P18" s="101"/>
      <c r="Q18" s="101"/>
      <c r="R18" s="101"/>
      <c r="S18" s="101"/>
      <c r="T18" s="101"/>
      <c r="U18" s="101"/>
      <c r="V18" s="102"/>
      <c r="X18" s="1" t="s">
        <v>51</v>
      </c>
    </row>
    <row r="19" spans="1:25" ht="43.95" customHeight="1">
      <c r="A19" s="110" t="s">
        <v>52</v>
      </c>
      <c r="B19" s="111"/>
      <c r="C19" s="112"/>
      <c r="D19" s="110" t="s">
        <v>53</v>
      </c>
      <c r="E19" s="111"/>
      <c r="F19" s="111"/>
      <c r="G19" s="112"/>
      <c r="H19" s="110" t="s">
        <v>54</v>
      </c>
      <c r="I19" s="111"/>
      <c r="J19" s="111"/>
      <c r="K19" s="112"/>
      <c r="L19" s="113" t="s">
        <v>55</v>
      </c>
      <c r="M19" s="114"/>
      <c r="N19" s="114"/>
      <c r="O19" s="115"/>
      <c r="P19" s="110" t="s">
        <v>56</v>
      </c>
      <c r="Q19" s="111"/>
      <c r="R19" s="112"/>
      <c r="S19" s="113" t="s">
        <v>57</v>
      </c>
      <c r="T19" s="114"/>
      <c r="U19" s="114"/>
      <c r="V19" s="115"/>
    </row>
    <row r="20" spans="1:25" ht="43.95" customHeight="1">
      <c r="A20" s="135" t="s">
        <v>58</v>
      </c>
      <c r="B20" s="136"/>
      <c r="C20" s="137"/>
      <c r="D20" s="135" t="s">
        <v>59</v>
      </c>
      <c r="E20" s="136"/>
      <c r="F20" s="136"/>
      <c r="G20" s="137"/>
      <c r="H20" s="135">
        <v>0.97</v>
      </c>
      <c r="I20" s="136"/>
      <c r="J20" s="136"/>
      <c r="K20" s="137"/>
      <c r="L20" s="63" t="s">
        <v>60</v>
      </c>
      <c r="M20" s="64"/>
      <c r="N20" s="64"/>
      <c r="O20" s="65"/>
      <c r="P20" s="135" t="s">
        <v>61</v>
      </c>
      <c r="Q20" s="136"/>
      <c r="R20" s="137"/>
      <c r="S20" s="63" t="s">
        <v>127</v>
      </c>
      <c r="T20" s="64"/>
      <c r="U20" s="64"/>
      <c r="V20" s="65"/>
    </row>
    <row r="21" spans="1:25" ht="23.4" customHeight="1">
      <c r="A21" s="84" t="s">
        <v>63</v>
      </c>
      <c r="B21" s="85"/>
      <c r="C21" s="85"/>
      <c r="D21" s="85"/>
      <c r="E21" s="85"/>
      <c r="F21" s="85"/>
      <c r="G21" s="85"/>
      <c r="H21" s="85"/>
      <c r="I21" s="85"/>
      <c r="J21" s="85"/>
      <c r="K21" s="85"/>
      <c r="L21" s="85"/>
      <c r="M21" s="85"/>
      <c r="N21" s="86"/>
      <c r="O21" s="57" t="s">
        <v>64</v>
      </c>
      <c r="P21" s="58"/>
      <c r="Q21" s="58"/>
      <c r="R21" s="58"/>
      <c r="S21" s="58"/>
      <c r="T21" s="58"/>
      <c r="U21" s="58"/>
      <c r="V21" s="59"/>
    </row>
    <row r="22" spans="1:25" ht="25.95" customHeight="1">
      <c r="A22" s="66" t="s">
        <v>65</v>
      </c>
      <c r="B22" s="67"/>
      <c r="C22" s="67"/>
      <c r="D22" s="68"/>
      <c r="E22" s="72" t="s">
        <v>66</v>
      </c>
      <c r="F22" s="73"/>
      <c r="G22" s="73"/>
      <c r="H22" s="73"/>
      <c r="I22" s="74"/>
      <c r="J22" s="69" t="s">
        <v>67</v>
      </c>
      <c r="K22" s="70"/>
      <c r="L22" s="70"/>
      <c r="M22" s="70"/>
      <c r="N22" s="71"/>
      <c r="O22" s="60"/>
      <c r="P22" s="61"/>
      <c r="Q22" s="61"/>
      <c r="R22" s="61"/>
      <c r="S22" s="61"/>
      <c r="T22" s="61"/>
      <c r="U22" s="61"/>
      <c r="V22" s="62"/>
    </row>
    <row r="23" spans="1:25" ht="43.95" customHeight="1">
      <c r="A23" s="75">
        <v>0.97</v>
      </c>
      <c r="B23" s="76"/>
      <c r="C23" s="76"/>
      <c r="D23" s="77"/>
      <c r="E23" s="78" t="s">
        <v>128</v>
      </c>
      <c r="F23" s="79"/>
      <c r="G23" s="79"/>
      <c r="H23" s="79"/>
      <c r="I23" s="80"/>
      <c r="J23" s="81" t="s">
        <v>69</v>
      </c>
      <c r="K23" s="82"/>
      <c r="L23" s="82"/>
      <c r="M23" s="82"/>
      <c r="N23" s="83"/>
      <c r="O23" s="63" t="s">
        <v>129</v>
      </c>
      <c r="P23" s="64"/>
      <c r="Q23" s="64"/>
      <c r="R23" s="64"/>
      <c r="S23" s="64"/>
      <c r="T23" s="64"/>
      <c r="U23" s="64"/>
      <c r="V23" s="65"/>
    </row>
    <row r="24" spans="1:25" ht="25.2" customHeight="1">
      <c r="A24" s="121" t="s">
        <v>71</v>
      </c>
      <c r="B24" s="121"/>
      <c r="C24" s="121"/>
      <c r="D24" s="121"/>
      <c r="E24" s="121"/>
      <c r="F24" s="121"/>
      <c r="G24" s="121"/>
      <c r="H24" s="121"/>
      <c r="I24" s="121"/>
      <c r="J24" s="121"/>
      <c r="K24" s="121"/>
      <c r="L24" s="121"/>
      <c r="M24" s="121" t="s">
        <v>72</v>
      </c>
      <c r="N24" s="121"/>
      <c r="O24" s="121"/>
      <c r="P24" s="121"/>
      <c r="Q24" s="121"/>
      <c r="R24" s="121"/>
      <c r="S24" s="121"/>
      <c r="T24" s="121"/>
      <c r="U24" s="121"/>
      <c r="V24" s="121"/>
    </row>
    <row r="25" spans="1:25" ht="45.45" customHeight="1">
      <c r="A25" s="53" t="s">
        <v>130</v>
      </c>
      <c r="B25" s="53"/>
      <c r="C25" s="53"/>
      <c r="D25" s="53"/>
      <c r="E25" s="53"/>
      <c r="F25" s="53"/>
      <c r="G25" s="53"/>
      <c r="H25" s="53"/>
      <c r="I25" s="53"/>
      <c r="J25" s="53"/>
      <c r="K25" s="53"/>
      <c r="L25" s="53"/>
      <c r="M25" s="53" t="s">
        <v>140</v>
      </c>
      <c r="N25" s="53"/>
      <c r="O25" s="53"/>
      <c r="P25" s="53"/>
      <c r="Q25" s="53"/>
      <c r="R25" s="53"/>
      <c r="S25" s="53"/>
      <c r="T25" s="53"/>
      <c r="U25" s="53"/>
      <c r="V25" s="53"/>
      <c r="Y25" s="4"/>
    </row>
    <row r="26" spans="1:25" ht="19.2" customHeight="1">
      <c r="A26" s="100" t="s">
        <v>75</v>
      </c>
      <c r="B26" s="101"/>
      <c r="C26" s="101"/>
      <c r="D26" s="101"/>
      <c r="E26" s="101"/>
      <c r="F26" s="101"/>
      <c r="G26" s="101"/>
      <c r="H26" s="101"/>
      <c r="I26" s="101"/>
      <c r="J26" s="101"/>
      <c r="K26" s="101"/>
      <c r="L26" s="101"/>
      <c r="M26" s="101"/>
      <c r="N26" s="101"/>
      <c r="O26" s="101"/>
      <c r="P26" s="101"/>
      <c r="Q26" s="101"/>
      <c r="R26" s="101"/>
      <c r="S26" s="101"/>
      <c r="T26" s="101"/>
      <c r="U26" s="101"/>
      <c r="V26" s="102"/>
    </row>
    <row r="27" spans="1:25" ht="19.2" customHeight="1">
      <c r="A27" s="129" t="s">
        <v>76</v>
      </c>
      <c r="B27" s="130"/>
      <c r="C27" s="118" t="s">
        <v>77</v>
      </c>
      <c r="D27" s="119"/>
      <c r="E27" s="119"/>
      <c r="F27" s="119"/>
      <c r="G27" s="120"/>
      <c r="H27" s="97" t="s">
        <v>78</v>
      </c>
      <c r="I27" s="98"/>
      <c r="J27" s="98"/>
      <c r="K27" s="98"/>
      <c r="L27" s="99"/>
      <c r="M27" s="118" t="s">
        <v>79</v>
      </c>
      <c r="N27" s="119"/>
      <c r="O27" s="119"/>
      <c r="P27" s="119"/>
      <c r="Q27" s="120"/>
      <c r="R27" s="118" t="s">
        <v>80</v>
      </c>
      <c r="S27" s="119"/>
      <c r="T27" s="119"/>
      <c r="U27" s="119"/>
      <c r="V27" s="120"/>
    </row>
    <row r="28" spans="1:25" ht="19.2" customHeight="1">
      <c r="A28" s="91" t="s">
        <v>81</v>
      </c>
      <c r="B28" s="91"/>
      <c r="C28" s="151">
        <v>1110</v>
      </c>
      <c r="D28" s="152"/>
      <c r="E28" s="152"/>
      <c r="F28" s="152"/>
      <c r="G28" s="153"/>
      <c r="H28" s="122">
        <v>484</v>
      </c>
      <c r="I28" s="123"/>
      <c r="J28" s="123"/>
      <c r="K28" s="123"/>
      <c r="L28" s="124"/>
      <c r="M28" s="151">
        <v>337</v>
      </c>
      <c r="N28" s="152"/>
      <c r="O28" s="152"/>
      <c r="P28" s="152"/>
      <c r="Q28" s="153"/>
      <c r="R28" s="154">
        <v>661</v>
      </c>
      <c r="S28" s="155"/>
      <c r="T28" s="155"/>
      <c r="U28" s="155"/>
      <c r="V28" s="156"/>
      <c r="X28" s="8"/>
      <c r="Y28" s="8"/>
    </row>
    <row r="29" spans="1:25" ht="19.2" customHeight="1">
      <c r="A29" s="91" t="s">
        <v>82</v>
      </c>
      <c r="B29" s="91"/>
      <c r="C29" s="151">
        <v>1225</v>
      </c>
      <c r="D29" s="152"/>
      <c r="E29" s="152"/>
      <c r="F29" s="152"/>
      <c r="G29" s="153"/>
      <c r="H29" s="122">
        <v>524</v>
      </c>
      <c r="I29" s="123"/>
      <c r="J29" s="123"/>
      <c r="K29" s="123"/>
      <c r="L29" s="124"/>
      <c r="M29" s="151">
        <v>334</v>
      </c>
      <c r="N29" s="152"/>
      <c r="O29" s="152"/>
      <c r="P29" s="152"/>
      <c r="Q29" s="153"/>
      <c r="R29" s="154">
        <v>661</v>
      </c>
      <c r="S29" s="155"/>
      <c r="T29" s="155"/>
      <c r="U29" s="155"/>
      <c r="V29" s="156"/>
      <c r="W29" s="4"/>
    </row>
    <row r="30" spans="1:25" ht="19.95" customHeight="1">
      <c r="A30" s="142" t="s">
        <v>83</v>
      </c>
      <c r="B30" s="142"/>
      <c r="C30" s="142"/>
      <c r="D30" s="142"/>
      <c r="E30" s="142"/>
      <c r="F30" s="142"/>
      <c r="G30" s="142"/>
      <c r="H30" s="142"/>
      <c r="I30" s="142"/>
      <c r="J30" s="142"/>
      <c r="K30" s="142"/>
      <c r="L30" s="142"/>
      <c r="M30" s="142"/>
      <c r="N30" s="142"/>
      <c r="O30" s="142"/>
      <c r="P30" s="142"/>
      <c r="Q30" s="142"/>
      <c r="R30" s="142"/>
      <c r="S30" s="142"/>
      <c r="T30" s="142"/>
      <c r="U30" s="142"/>
      <c r="V30" s="14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48"/>
      <c r="H32" s="48"/>
      <c r="I32" s="48"/>
      <c r="J32" s="48"/>
      <c r="K32" s="48"/>
      <c r="L32" s="48"/>
      <c r="M32" s="48"/>
      <c r="N32" s="48"/>
      <c r="O32" s="48"/>
      <c r="P32" s="48"/>
      <c r="Q32" s="143"/>
      <c r="R32" s="143"/>
      <c r="S32" s="143"/>
      <c r="T32" s="143"/>
      <c r="U32" s="143"/>
      <c r="V32" s="144"/>
    </row>
    <row r="33" spans="1:25" ht="17.7" customHeight="1">
      <c r="A33" s="42" t="s">
        <v>77</v>
      </c>
      <c r="B33" s="43">
        <f>IF(ISERROR($C$28/$C$29),0,$C$28/$C$29)</f>
        <v>0.90612244897959182</v>
      </c>
      <c r="C33" s="1"/>
      <c r="D33" s="1"/>
      <c r="G33" s="90"/>
      <c r="H33" s="90"/>
      <c r="I33" s="48"/>
      <c r="J33" s="48"/>
      <c r="K33" s="10"/>
      <c r="L33" s="11"/>
      <c r="M33" s="90"/>
      <c r="N33" s="90"/>
      <c r="O33" s="90"/>
      <c r="P33" s="90"/>
      <c r="Q33" s="145"/>
      <c r="R33" s="145"/>
      <c r="S33" s="145"/>
      <c r="T33" s="145"/>
      <c r="U33" s="145"/>
      <c r="V33" s="146"/>
    </row>
    <row r="34" spans="1:25" ht="17.7" customHeight="1">
      <c r="A34" s="42" t="s">
        <v>78</v>
      </c>
      <c r="B34" s="43">
        <f>IF(ISERROR($H$28/$H$29),0,$H$28/$H$29)</f>
        <v>0.92366412213740456</v>
      </c>
      <c r="C34" s="1"/>
      <c r="D34" s="1"/>
      <c r="G34" s="48"/>
      <c r="H34" s="48"/>
      <c r="I34" s="48"/>
      <c r="J34" s="48"/>
      <c r="K34" s="12"/>
      <c r="L34" s="10"/>
      <c r="M34" s="48"/>
      <c r="N34" s="48"/>
      <c r="O34" s="48"/>
      <c r="P34" s="48"/>
      <c r="Q34" s="145"/>
      <c r="R34" s="145"/>
      <c r="S34" s="145"/>
      <c r="T34" s="145"/>
      <c r="U34" s="145"/>
      <c r="V34" s="146"/>
    </row>
    <row r="35" spans="1:25" ht="17.7" customHeight="1">
      <c r="A35" s="42" t="s">
        <v>79</v>
      </c>
      <c r="B35" s="43">
        <f>IF(ISERROR($M$28/$M$29),0,$M$28/$M$29)</f>
        <v>1.0089820359281436</v>
      </c>
      <c r="C35" s="1"/>
      <c r="D35" s="1"/>
      <c r="G35" s="48"/>
      <c r="H35" s="48"/>
      <c r="I35" s="48"/>
      <c r="J35" s="48"/>
      <c r="K35" s="12"/>
      <c r="L35" s="10"/>
      <c r="M35" s="48"/>
      <c r="N35" s="48"/>
      <c r="O35" s="48"/>
      <c r="P35" s="48"/>
      <c r="Q35" s="145"/>
      <c r="R35" s="145"/>
      <c r="S35" s="145"/>
      <c r="T35" s="145"/>
      <c r="U35" s="145"/>
      <c r="V35" s="146"/>
    </row>
    <row r="36" spans="1:25" ht="17.7" customHeight="1">
      <c r="A36" s="42" t="s">
        <v>80</v>
      </c>
      <c r="B36" s="43">
        <f>IF(ISERROR($R$28/$R$29),0,$R$28/$R$29)</f>
        <v>1</v>
      </c>
      <c r="C36" s="1"/>
      <c r="D36" s="1"/>
      <c r="G36" s="48"/>
      <c r="H36" s="48"/>
      <c r="I36" s="48"/>
      <c r="J36" s="48"/>
      <c r="K36" s="12"/>
      <c r="L36" s="10"/>
      <c r="M36" s="48"/>
      <c r="N36" s="48"/>
      <c r="O36" s="48"/>
      <c r="P36" s="48"/>
      <c r="Q36" s="145"/>
      <c r="R36" s="145"/>
      <c r="S36" s="145"/>
      <c r="T36" s="145"/>
      <c r="U36" s="145"/>
      <c r="V36" s="146"/>
    </row>
    <row r="37" spans="1:25" ht="17.7" customHeight="1">
      <c r="A37" s="44"/>
      <c r="C37" s="1"/>
      <c r="D37" s="1"/>
      <c r="G37" s="48"/>
      <c r="H37" s="48"/>
      <c r="I37" s="48"/>
      <c r="J37" s="48"/>
      <c r="K37" s="12"/>
      <c r="L37" s="10"/>
      <c r="M37" s="48"/>
      <c r="N37" s="48"/>
      <c r="O37" s="48"/>
      <c r="P37" s="48"/>
      <c r="Q37" s="145"/>
      <c r="R37" s="145"/>
      <c r="S37" s="145"/>
      <c r="T37" s="145"/>
      <c r="U37" s="145"/>
      <c r="V37" s="146"/>
    </row>
    <row r="38" spans="1:25" ht="17.7" customHeight="1">
      <c r="A38" s="44"/>
      <c r="C38" s="1"/>
      <c r="D38" s="1"/>
      <c r="G38" s="48"/>
      <c r="H38" s="48"/>
      <c r="I38" s="48"/>
      <c r="J38" s="48"/>
      <c r="K38" s="12"/>
      <c r="L38" s="10"/>
      <c r="M38" s="48"/>
      <c r="N38" s="48"/>
      <c r="O38" s="48"/>
      <c r="P38" s="48"/>
      <c r="Q38" s="145"/>
      <c r="R38" s="145"/>
      <c r="S38" s="145"/>
      <c r="T38" s="145"/>
      <c r="U38" s="145"/>
      <c r="V38" s="146"/>
    </row>
    <row r="39" spans="1:25" ht="17.7" customHeight="1">
      <c r="A39" s="44"/>
      <c r="C39" s="1"/>
      <c r="D39" s="1"/>
      <c r="G39" s="48"/>
      <c r="H39" s="48"/>
      <c r="I39" s="48"/>
      <c r="J39" s="48"/>
      <c r="K39" s="12"/>
      <c r="L39" s="10"/>
      <c r="M39" s="48"/>
      <c r="N39" s="48"/>
      <c r="O39" s="48"/>
      <c r="P39" s="48"/>
      <c r="Q39" s="145"/>
      <c r="R39" s="145"/>
      <c r="S39" s="145"/>
      <c r="T39" s="145"/>
      <c r="U39" s="145"/>
      <c r="V39" s="146"/>
    </row>
    <row r="40" spans="1:25" ht="17.7" customHeight="1">
      <c r="A40" s="44"/>
      <c r="C40" s="1"/>
      <c r="D40" s="1"/>
      <c r="G40" s="48"/>
      <c r="H40" s="48"/>
      <c r="I40" s="48"/>
      <c r="J40" s="48"/>
      <c r="K40" s="12"/>
      <c r="L40" s="10"/>
      <c r="M40" s="48"/>
      <c r="N40" s="48"/>
      <c r="O40" s="48"/>
      <c r="P40" s="48"/>
      <c r="Q40" s="145"/>
      <c r="R40" s="145"/>
      <c r="S40" s="145"/>
      <c r="T40" s="145"/>
      <c r="U40" s="145"/>
      <c r="V40" s="146"/>
    </row>
    <row r="41" spans="1:25" ht="17.7" customHeight="1">
      <c r="A41" s="44"/>
      <c r="C41" s="1"/>
      <c r="D41" s="1"/>
      <c r="G41" s="48"/>
      <c r="H41" s="48"/>
      <c r="I41" s="48"/>
      <c r="J41" s="48"/>
      <c r="K41" s="12"/>
      <c r="L41" s="10"/>
      <c r="M41" s="48"/>
      <c r="N41" s="48"/>
      <c r="O41" s="48"/>
      <c r="P41" s="48"/>
      <c r="Q41" s="145"/>
      <c r="R41" s="145"/>
      <c r="S41" s="145"/>
      <c r="T41" s="145"/>
      <c r="U41" s="145"/>
      <c r="V41" s="146"/>
    </row>
    <row r="42" spans="1:25" ht="17.7" customHeight="1">
      <c r="A42" s="44"/>
      <c r="C42" s="1"/>
      <c r="D42" s="1"/>
      <c r="G42" s="48"/>
      <c r="H42" s="48"/>
      <c r="I42" s="48"/>
      <c r="J42" s="48"/>
      <c r="K42" s="12"/>
      <c r="L42" s="10"/>
      <c r="M42" s="48"/>
      <c r="N42" s="48"/>
      <c r="O42" s="48"/>
      <c r="P42" s="48"/>
      <c r="Q42" s="145"/>
      <c r="R42" s="145"/>
      <c r="S42" s="145"/>
      <c r="T42" s="145"/>
      <c r="U42" s="145"/>
      <c r="V42" s="146"/>
    </row>
    <row r="43" spans="1:25" ht="17.7" customHeight="1">
      <c r="A43" s="44"/>
      <c r="C43" s="1"/>
      <c r="D43" s="1"/>
      <c r="G43" s="48"/>
      <c r="H43" s="48"/>
      <c r="I43" s="48"/>
      <c r="J43" s="48"/>
      <c r="K43" s="12"/>
      <c r="L43" s="10"/>
      <c r="M43" s="48"/>
      <c r="N43" s="48"/>
      <c r="O43" s="48"/>
      <c r="P43" s="48"/>
      <c r="Q43" s="145"/>
      <c r="R43" s="145"/>
      <c r="S43" s="145"/>
      <c r="T43" s="145"/>
      <c r="U43" s="145"/>
      <c r="V43" s="146"/>
    </row>
    <row r="44" spans="1:25" ht="17.25" customHeight="1">
      <c r="A44" s="44"/>
      <c r="C44" s="1"/>
      <c r="D44" s="1"/>
      <c r="G44" s="48"/>
      <c r="H44" s="48"/>
      <c r="I44" s="48"/>
      <c r="J44" s="48"/>
      <c r="K44" s="12"/>
      <c r="L44" s="10"/>
      <c r="M44" s="48"/>
      <c r="N44" s="48"/>
      <c r="O44" s="48"/>
      <c r="P44" s="48"/>
      <c r="Q44" s="143"/>
      <c r="R44" s="143"/>
      <c r="S44" s="143"/>
      <c r="T44" s="143"/>
      <c r="U44" s="143"/>
      <c r="V44" s="144"/>
    </row>
    <row r="45" spans="1:25" ht="17.25" customHeight="1">
      <c r="A45" s="24"/>
      <c r="B45" s="15"/>
      <c r="C45" s="21"/>
      <c r="D45" s="21"/>
      <c r="K45" s="12"/>
      <c r="L45" s="10"/>
      <c r="V45" s="25"/>
    </row>
    <row r="46" spans="1:25" ht="15.75" customHeight="1">
      <c r="A46" s="141" t="s">
        <v>86</v>
      </c>
      <c r="B46" s="141"/>
      <c r="C46" s="141"/>
      <c r="D46" s="141"/>
      <c r="E46" s="141"/>
      <c r="F46" s="141"/>
      <c r="G46" s="141"/>
      <c r="H46" s="141"/>
      <c r="I46" s="141"/>
      <c r="J46" s="141"/>
      <c r="K46" s="141"/>
      <c r="L46" s="141"/>
      <c r="M46" s="141"/>
      <c r="N46" s="141"/>
      <c r="O46" s="141"/>
      <c r="P46" s="141"/>
      <c r="Q46" s="141"/>
      <c r="R46" s="141"/>
      <c r="S46" s="141"/>
      <c r="T46" s="141"/>
      <c r="U46" s="141"/>
      <c r="V46" s="141"/>
      <c r="X46" s="13"/>
    </row>
    <row r="47" spans="1:25" ht="33" customHeight="1">
      <c r="A47" s="113" t="s">
        <v>87</v>
      </c>
      <c r="B47" s="115"/>
      <c r="C47" s="133" t="s">
        <v>141</v>
      </c>
      <c r="D47" s="133"/>
      <c r="E47" s="133"/>
      <c r="F47" s="133"/>
      <c r="G47" s="133"/>
      <c r="H47" s="133"/>
      <c r="I47" s="133"/>
      <c r="J47" s="133"/>
      <c r="K47" s="133"/>
      <c r="L47" s="133"/>
      <c r="M47" s="133"/>
      <c r="N47" s="133"/>
      <c r="O47" s="133"/>
      <c r="P47" s="133"/>
      <c r="Q47" s="133"/>
      <c r="R47" s="133"/>
      <c r="S47" s="133"/>
      <c r="T47" s="133"/>
      <c r="U47" s="133"/>
      <c r="V47" s="134"/>
      <c r="W47" s="10"/>
      <c r="X47" s="10"/>
      <c r="Y47" s="10"/>
    </row>
    <row r="48" spans="1:25" ht="33" customHeight="1">
      <c r="A48" s="113" t="s">
        <v>89</v>
      </c>
      <c r="B48" s="115"/>
      <c r="C48" s="133" t="s">
        <v>142</v>
      </c>
      <c r="D48" s="133"/>
      <c r="E48" s="133"/>
      <c r="F48" s="133"/>
      <c r="G48" s="133"/>
      <c r="H48" s="133"/>
      <c r="I48" s="133"/>
      <c r="J48" s="133"/>
      <c r="K48" s="133"/>
      <c r="L48" s="133"/>
      <c r="M48" s="133"/>
      <c r="N48" s="133"/>
      <c r="O48" s="133"/>
      <c r="P48" s="133"/>
      <c r="Q48" s="133"/>
      <c r="R48" s="133"/>
      <c r="S48" s="133"/>
      <c r="T48" s="133"/>
      <c r="U48" s="133"/>
      <c r="V48" s="134"/>
      <c r="W48" s="10"/>
      <c r="X48" s="10"/>
      <c r="Y48" s="10"/>
    </row>
    <row r="49" spans="1:25" ht="33" customHeight="1">
      <c r="A49" s="113" t="s">
        <v>91</v>
      </c>
      <c r="B49" s="115"/>
      <c r="C49" s="147" t="s">
        <v>143</v>
      </c>
      <c r="D49" s="147"/>
      <c r="E49" s="147"/>
      <c r="F49" s="147"/>
      <c r="G49" s="147"/>
      <c r="H49" s="147"/>
      <c r="I49" s="147"/>
      <c r="J49" s="147"/>
      <c r="K49" s="147"/>
      <c r="L49" s="147"/>
      <c r="M49" s="147"/>
      <c r="N49" s="147"/>
      <c r="O49" s="147"/>
      <c r="P49" s="147"/>
      <c r="Q49" s="147"/>
      <c r="R49" s="147"/>
      <c r="S49" s="147"/>
      <c r="T49" s="147"/>
      <c r="U49" s="147"/>
      <c r="V49" s="148"/>
      <c r="W49" s="10"/>
      <c r="X49" s="10"/>
      <c r="Y49" s="10"/>
    </row>
    <row r="50" spans="1:25" ht="33" customHeight="1">
      <c r="A50" s="113" t="s">
        <v>93</v>
      </c>
      <c r="B50" s="115"/>
      <c r="C50" s="147" t="s">
        <v>144</v>
      </c>
      <c r="D50" s="147"/>
      <c r="E50" s="147"/>
      <c r="F50" s="147"/>
      <c r="G50" s="147"/>
      <c r="H50" s="147"/>
      <c r="I50" s="147"/>
      <c r="J50" s="147"/>
      <c r="K50" s="147"/>
      <c r="L50" s="147"/>
      <c r="M50" s="147"/>
      <c r="N50" s="147"/>
      <c r="O50" s="147"/>
      <c r="P50" s="147"/>
      <c r="Q50" s="147"/>
      <c r="R50" s="147"/>
      <c r="S50" s="147"/>
      <c r="T50" s="147"/>
      <c r="U50" s="147"/>
      <c r="V50" s="148"/>
      <c r="W50" s="10">
        <f>LEN(C50)</f>
        <v>257</v>
      </c>
      <c r="X50" s="10"/>
      <c r="Y50" s="10"/>
    </row>
    <row r="51" spans="1:25" ht="18" customHeight="1">
      <c r="A51" s="55" t="s">
        <v>95</v>
      </c>
      <c r="B51" s="55"/>
      <c r="C51" s="55"/>
      <c r="D51" s="55"/>
      <c r="E51" s="55"/>
      <c r="F51" s="55"/>
      <c r="G51" s="55"/>
      <c r="H51" s="55"/>
      <c r="I51" s="55"/>
      <c r="J51" s="55"/>
      <c r="K51" s="55"/>
      <c r="L51" s="55"/>
      <c r="M51" s="55"/>
      <c r="N51" s="55"/>
      <c r="O51" s="55"/>
      <c r="P51" s="55"/>
      <c r="Q51" s="55"/>
      <c r="R51" s="55"/>
      <c r="S51" s="55"/>
      <c r="T51" s="55"/>
      <c r="U51" s="55"/>
      <c r="V51" s="55"/>
      <c r="W51" s="14"/>
      <c r="X51" s="15"/>
      <c r="Y51" s="12"/>
    </row>
    <row r="52" spans="1:25" ht="32.25" customHeight="1">
      <c r="A52" s="113" t="s">
        <v>87</v>
      </c>
      <c r="B52" s="115"/>
      <c r="C52" s="133" t="s">
        <v>36</v>
      </c>
      <c r="D52" s="133"/>
      <c r="E52" s="133"/>
      <c r="F52" s="133"/>
      <c r="G52" s="133"/>
      <c r="H52" s="133"/>
      <c r="I52" s="133"/>
      <c r="J52" s="133"/>
      <c r="K52" s="133"/>
      <c r="L52" s="133"/>
      <c r="M52" s="133"/>
      <c r="N52" s="133"/>
      <c r="O52" s="133"/>
      <c r="P52" s="133"/>
      <c r="Q52" s="133"/>
      <c r="R52" s="133"/>
      <c r="S52" s="133"/>
      <c r="T52" s="133"/>
      <c r="U52" s="133"/>
      <c r="V52" s="134"/>
      <c r="W52" s="10"/>
      <c r="X52" s="15"/>
      <c r="Y52" s="12"/>
    </row>
    <row r="53" spans="1:25" ht="32.25" customHeight="1">
      <c r="A53" s="113" t="s">
        <v>89</v>
      </c>
      <c r="B53" s="115"/>
      <c r="C53" s="133" t="s">
        <v>36</v>
      </c>
      <c r="D53" s="133"/>
      <c r="E53" s="133"/>
      <c r="F53" s="133"/>
      <c r="G53" s="133"/>
      <c r="H53" s="133"/>
      <c r="I53" s="133"/>
      <c r="J53" s="133"/>
      <c r="K53" s="133"/>
      <c r="L53" s="133"/>
      <c r="M53" s="133"/>
      <c r="N53" s="133"/>
      <c r="O53" s="133"/>
      <c r="P53" s="133"/>
      <c r="Q53" s="133"/>
      <c r="R53" s="133"/>
      <c r="S53" s="133"/>
      <c r="T53" s="133"/>
      <c r="U53" s="133"/>
      <c r="V53" s="134"/>
      <c r="W53" s="10"/>
      <c r="X53" s="15"/>
      <c r="Y53" s="12"/>
    </row>
    <row r="54" spans="1:25" ht="32.25" customHeight="1">
      <c r="A54" s="113" t="s">
        <v>91</v>
      </c>
      <c r="B54" s="115"/>
      <c r="C54" s="149" t="s">
        <v>36</v>
      </c>
      <c r="D54" s="147"/>
      <c r="E54" s="147"/>
      <c r="F54" s="147"/>
      <c r="G54" s="147"/>
      <c r="H54" s="147"/>
      <c r="I54" s="147"/>
      <c r="J54" s="147"/>
      <c r="K54" s="147"/>
      <c r="L54" s="147"/>
      <c r="M54" s="147"/>
      <c r="N54" s="147"/>
      <c r="O54" s="147"/>
      <c r="P54" s="147"/>
      <c r="Q54" s="147"/>
      <c r="R54" s="147"/>
      <c r="S54" s="147"/>
      <c r="T54" s="147"/>
      <c r="U54" s="147"/>
      <c r="V54" s="148"/>
      <c r="W54" s="10"/>
      <c r="X54" s="15"/>
      <c r="Y54" s="12"/>
    </row>
    <row r="55" spans="1:25" ht="32.25" customHeight="1">
      <c r="A55" s="113" t="s">
        <v>93</v>
      </c>
      <c r="B55" s="115"/>
      <c r="C55" s="149" t="s">
        <v>36</v>
      </c>
      <c r="D55" s="147"/>
      <c r="E55" s="147"/>
      <c r="F55" s="147"/>
      <c r="G55" s="147"/>
      <c r="H55" s="147"/>
      <c r="I55" s="147"/>
      <c r="J55" s="147"/>
      <c r="K55" s="147"/>
      <c r="L55" s="147"/>
      <c r="M55" s="147"/>
      <c r="N55" s="147"/>
      <c r="O55" s="147"/>
      <c r="P55" s="147"/>
      <c r="Q55" s="147"/>
      <c r="R55" s="147"/>
      <c r="S55" s="147"/>
      <c r="T55" s="147"/>
      <c r="U55" s="147"/>
      <c r="V55" s="148"/>
      <c r="W55" s="10">
        <f>LEN(C55)</f>
        <v>3</v>
      </c>
      <c r="X55" s="15"/>
      <c r="Y55" s="12"/>
    </row>
    <row r="56" spans="1:25" ht="20.399999999999999" customHeight="1">
      <c r="A56" s="55" t="s">
        <v>96</v>
      </c>
      <c r="B56" s="55"/>
      <c r="C56" s="55"/>
      <c r="D56" s="55"/>
      <c r="E56" s="55"/>
      <c r="F56" s="55"/>
      <c r="G56" s="55"/>
      <c r="H56" s="55"/>
      <c r="I56" s="55"/>
      <c r="J56" s="55"/>
      <c r="K56" s="55"/>
      <c r="L56" s="55"/>
      <c r="M56" s="55"/>
      <c r="N56" s="55"/>
      <c r="O56" s="55"/>
      <c r="P56" s="55"/>
      <c r="Q56" s="55"/>
      <c r="R56" s="55"/>
      <c r="S56" s="55"/>
      <c r="T56" s="55"/>
      <c r="U56" s="55"/>
      <c r="V56" s="55"/>
      <c r="W56" s="14"/>
      <c r="X56" s="15"/>
      <c r="Y56" s="12"/>
    </row>
    <row r="57" spans="1:25" ht="32.25" customHeight="1">
      <c r="A57" s="113" t="s">
        <v>87</v>
      </c>
      <c r="B57" s="115"/>
      <c r="C57" s="133" t="s">
        <v>23</v>
      </c>
      <c r="D57" s="133"/>
      <c r="E57" s="133"/>
      <c r="F57" s="133"/>
      <c r="G57" s="133"/>
      <c r="H57" s="133"/>
      <c r="I57" s="133"/>
      <c r="J57" s="133"/>
      <c r="K57" s="133"/>
      <c r="L57" s="133"/>
      <c r="M57" s="133"/>
      <c r="N57" s="133"/>
      <c r="O57" s="133"/>
      <c r="P57" s="133"/>
      <c r="Q57" s="133"/>
      <c r="R57" s="133"/>
      <c r="S57" s="133"/>
      <c r="T57" s="133"/>
      <c r="U57" s="133"/>
      <c r="V57" s="134"/>
      <c r="W57" s="14"/>
      <c r="X57" s="15"/>
      <c r="Y57" s="12"/>
    </row>
    <row r="58" spans="1:25" ht="32.25" customHeight="1">
      <c r="A58" s="113" t="s">
        <v>89</v>
      </c>
      <c r="B58" s="115"/>
      <c r="C58" s="133" t="s">
        <v>23</v>
      </c>
      <c r="D58" s="133"/>
      <c r="E58" s="133"/>
      <c r="F58" s="133"/>
      <c r="G58" s="133"/>
      <c r="H58" s="133"/>
      <c r="I58" s="133"/>
      <c r="J58" s="133"/>
      <c r="K58" s="133"/>
      <c r="L58" s="133"/>
      <c r="M58" s="133"/>
      <c r="N58" s="133"/>
      <c r="O58" s="133"/>
      <c r="P58" s="133"/>
      <c r="Q58" s="133"/>
      <c r="R58" s="133"/>
      <c r="S58" s="133"/>
      <c r="T58" s="133"/>
      <c r="U58" s="133"/>
      <c r="V58" s="134"/>
      <c r="W58" s="14"/>
      <c r="X58" s="15"/>
      <c r="Y58" s="12"/>
    </row>
    <row r="59" spans="1:25" ht="32.25" customHeight="1">
      <c r="A59" s="113" t="s">
        <v>91</v>
      </c>
      <c r="B59" s="115"/>
      <c r="C59" s="147" t="s">
        <v>23</v>
      </c>
      <c r="D59" s="147"/>
      <c r="E59" s="147"/>
      <c r="F59" s="147"/>
      <c r="G59" s="147"/>
      <c r="H59" s="147"/>
      <c r="I59" s="147"/>
      <c r="J59" s="147"/>
      <c r="K59" s="147"/>
      <c r="L59" s="147"/>
      <c r="M59" s="147"/>
      <c r="N59" s="147"/>
      <c r="O59" s="147"/>
      <c r="P59" s="147"/>
      <c r="Q59" s="147"/>
      <c r="R59" s="147"/>
      <c r="S59" s="147"/>
      <c r="T59" s="147"/>
      <c r="U59" s="147"/>
      <c r="V59" s="148"/>
      <c r="W59" s="14"/>
      <c r="X59" s="15"/>
      <c r="Y59" s="12"/>
    </row>
    <row r="60" spans="1:25" ht="32.25" customHeight="1">
      <c r="A60" s="113" t="s">
        <v>93</v>
      </c>
      <c r="B60" s="115"/>
      <c r="C60" s="147" t="s">
        <v>23</v>
      </c>
      <c r="D60" s="147"/>
      <c r="E60" s="147"/>
      <c r="F60" s="147"/>
      <c r="G60" s="147"/>
      <c r="H60" s="147"/>
      <c r="I60" s="147"/>
      <c r="J60" s="147"/>
      <c r="K60" s="147"/>
      <c r="L60" s="147"/>
      <c r="M60" s="147"/>
      <c r="N60" s="147"/>
      <c r="O60" s="147"/>
      <c r="P60" s="147"/>
      <c r="Q60" s="147"/>
      <c r="R60" s="147"/>
      <c r="S60" s="147"/>
      <c r="T60" s="147"/>
      <c r="U60" s="147"/>
      <c r="V60" s="148"/>
      <c r="W60" s="14"/>
      <c r="X60" s="15"/>
      <c r="Y60" s="12"/>
    </row>
    <row r="61" spans="1:25" ht="16.2" customHeight="1">
      <c r="A61" s="55" t="s">
        <v>97</v>
      </c>
      <c r="B61" s="55"/>
      <c r="C61" s="55"/>
      <c r="D61" s="55"/>
      <c r="E61" s="55"/>
      <c r="F61" s="55"/>
      <c r="G61" s="55"/>
      <c r="H61" s="55"/>
      <c r="I61" s="55"/>
      <c r="J61" s="55"/>
      <c r="K61" s="55"/>
      <c r="L61" s="55"/>
      <c r="M61" s="55"/>
      <c r="N61" s="55"/>
      <c r="O61" s="55"/>
      <c r="P61" s="55"/>
      <c r="Q61" s="55"/>
      <c r="R61" s="55"/>
      <c r="S61" s="55"/>
      <c r="T61" s="55"/>
      <c r="U61" s="55"/>
      <c r="V61" s="55"/>
      <c r="W61" s="14"/>
      <c r="X61" s="15"/>
      <c r="Y61" s="12"/>
    </row>
    <row r="62" spans="1:25" ht="15.6" customHeight="1">
      <c r="A62" s="20" t="s">
        <v>3</v>
      </c>
      <c r="B62" s="88" t="s">
        <v>98</v>
      </c>
      <c r="C62" s="89"/>
      <c r="D62" s="87" t="s">
        <v>99</v>
      </c>
      <c r="E62" s="88"/>
      <c r="F62" s="88"/>
      <c r="G62" s="88"/>
      <c r="H62" s="88"/>
      <c r="I62" s="88"/>
      <c r="J62" s="89"/>
      <c r="K62" s="87" t="s">
        <v>100</v>
      </c>
      <c r="L62" s="88"/>
      <c r="M62" s="88"/>
      <c r="N62" s="88"/>
      <c r="O62" s="88"/>
      <c r="P62" s="88"/>
      <c r="Q62" s="89"/>
      <c r="R62" s="87" t="s">
        <v>101</v>
      </c>
      <c r="S62" s="88"/>
      <c r="T62" s="88"/>
      <c r="U62" s="88"/>
      <c r="V62" s="89"/>
      <c r="W62" s="14"/>
      <c r="X62" s="15"/>
      <c r="Y62" s="12"/>
    </row>
    <row r="63" spans="1:25" ht="24" customHeight="1">
      <c r="A63" s="19">
        <v>1</v>
      </c>
      <c r="B63" s="52">
        <v>45672</v>
      </c>
      <c r="C63" s="53"/>
      <c r="D63" s="150" t="s">
        <v>102</v>
      </c>
      <c r="E63" s="150"/>
      <c r="F63" s="150"/>
      <c r="G63" s="150"/>
      <c r="H63" s="150"/>
      <c r="I63" s="150"/>
      <c r="J63" s="150"/>
      <c r="K63" s="150" t="s">
        <v>103</v>
      </c>
      <c r="L63" s="150"/>
      <c r="M63" s="150"/>
      <c r="N63" s="150"/>
      <c r="O63" s="150"/>
      <c r="P63" s="150"/>
      <c r="Q63" s="150"/>
      <c r="R63" s="52">
        <v>45722</v>
      </c>
      <c r="S63" s="53"/>
      <c r="T63" s="53"/>
      <c r="U63" s="53"/>
      <c r="V63" s="53"/>
      <c r="W63" s="14"/>
      <c r="X63" s="15"/>
      <c r="Y63" s="12"/>
    </row>
    <row r="64" spans="1:25" ht="15.6" customHeight="1">
      <c r="A64" s="49" t="s">
        <v>106</v>
      </c>
      <c r="B64" s="50"/>
      <c r="C64" s="50"/>
      <c r="D64" s="50"/>
      <c r="E64" s="50"/>
      <c r="F64" s="50"/>
      <c r="G64" s="50"/>
      <c r="H64" s="50"/>
      <c r="I64" s="50"/>
      <c r="J64" s="50"/>
      <c r="K64" s="50"/>
      <c r="L64" s="50"/>
      <c r="M64" s="50"/>
      <c r="N64" s="50"/>
      <c r="O64" s="50"/>
      <c r="P64" s="50"/>
      <c r="Q64" s="50"/>
      <c r="R64" s="50"/>
      <c r="S64" s="50"/>
      <c r="T64" s="50"/>
      <c r="U64" s="50"/>
      <c r="V64" s="51"/>
      <c r="W64" s="14"/>
      <c r="X64" s="15"/>
      <c r="Y64" s="12"/>
    </row>
    <row r="65" spans="1:22" ht="26.7" customHeight="1">
      <c r="A65" s="16" t="s">
        <v>107</v>
      </c>
      <c r="B65" s="45" t="s">
        <v>108</v>
      </c>
      <c r="C65" s="46"/>
      <c r="D65" s="46"/>
      <c r="E65" s="46"/>
      <c r="F65" s="46"/>
      <c r="G65" s="46"/>
      <c r="H65" s="46"/>
      <c r="I65" s="46"/>
      <c r="J65" s="46"/>
      <c r="K65" s="46"/>
      <c r="L65" s="47"/>
      <c r="M65" s="131" t="s">
        <v>109</v>
      </c>
      <c r="N65" s="132"/>
      <c r="O65" s="63" t="s">
        <v>110</v>
      </c>
      <c r="P65" s="64"/>
      <c r="Q65" s="64"/>
      <c r="R65" s="64"/>
      <c r="S65" s="64"/>
      <c r="T65" s="64"/>
      <c r="U65" s="64"/>
      <c r="V65" s="65"/>
    </row>
    <row r="66" spans="1:22" ht="24.6" customHeight="1">
      <c r="A66" s="16" t="s">
        <v>111</v>
      </c>
      <c r="B66" s="45" t="s">
        <v>112</v>
      </c>
      <c r="C66" s="46"/>
      <c r="D66" s="46"/>
      <c r="E66" s="46"/>
      <c r="F66" s="46"/>
      <c r="G66" s="46"/>
      <c r="H66" s="46"/>
      <c r="I66" s="46"/>
      <c r="J66" s="46"/>
      <c r="K66" s="46"/>
      <c r="L66" s="47"/>
      <c r="M66" s="131" t="s">
        <v>109</v>
      </c>
      <c r="N66" s="132"/>
      <c r="O66" s="63" t="s">
        <v>113</v>
      </c>
      <c r="P66" s="64"/>
      <c r="Q66" s="64"/>
      <c r="R66" s="64"/>
      <c r="S66" s="64"/>
      <c r="T66" s="64"/>
      <c r="U66" s="64"/>
      <c r="V66" s="65"/>
    </row>
    <row r="67" spans="1:22" ht="27.6" customHeight="1">
      <c r="A67" s="16" t="s">
        <v>114</v>
      </c>
      <c r="B67" s="45" t="s">
        <v>115</v>
      </c>
      <c r="C67" s="46"/>
      <c r="D67" s="46"/>
      <c r="E67" s="46"/>
      <c r="F67" s="46"/>
      <c r="G67" s="46"/>
      <c r="H67" s="46"/>
      <c r="I67" s="46"/>
      <c r="J67" s="46"/>
      <c r="K67" s="46"/>
      <c r="L67" s="47"/>
      <c r="M67" s="131" t="s">
        <v>109</v>
      </c>
      <c r="N67" s="132"/>
      <c r="O67" s="63" t="s">
        <v>116</v>
      </c>
      <c r="P67" s="64"/>
      <c r="Q67" s="64"/>
      <c r="R67" s="64"/>
      <c r="S67" s="64"/>
      <c r="T67" s="64"/>
      <c r="U67" s="64"/>
      <c r="V67" s="65"/>
    </row>
    <row r="68" spans="1:22" ht="13.5" customHeight="1">
      <c r="A68" s="49" t="s">
        <v>117</v>
      </c>
      <c r="B68" s="50"/>
      <c r="C68" s="50"/>
      <c r="D68" s="50"/>
      <c r="E68" s="50"/>
      <c r="F68" s="50"/>
      <c r="G68" s="50"/>
      <c r="H68" s="50"/>
      <c r="I68" s="50"/>
      <c r="J68" s="50"/>
      <c r="K68" s="50"/>
      <c r="L68" s="50"/>
      <c r="M68" s="50"/>
      <c r="N68" s="50"/>
      <c r="O68" s="50"/>
      <c r="P68" s="50"/>
      <c r="Q68" s="50"/>
      <c r="R68" s="50"/>
      <c r="S68" s="50"/>
      <c r="T68" s="50"/>
      <c r="U68" s="50"/>
      <c r="V68" s="51"/>
    </row>
    <row r="69" spans="1:22" ht="19.95" customHeight="1">
      <c r="A69" s="30" t="s">
        <v>118</v>
      </c>
      <c r="B69" s="92" t="s">
        <v>119</v>
      </c>
      <c r="C69" s="93"/>
      <c r="D69" s="93"/>
      <c r="E69" s="93"/>
      <c r="F69" s="93"/>
      <c r="G69" s="93"/>
      <c r="H69" s="93"/>
      <c r="I69" s="93"/>
      <c r="J69" s="93"/>
      <c r="K69" s="93"/>
      <c r="L69" s="94"/>
      <c r="M69" s="95" t="s">
        <v>109</v>
      </c>
      <c r="N69" s="96"/>
      <c r="O69" s="92" t="s">
        <v>120</v>
      </c>
      <c r="P69" s="93"/>
      <c r="Q69" s="93"/>
      <c r="R69" s="93"/>
      <c r="S69" s="93"/>
      <c r="T69" s="93"/>
      <c r="U69" s="93"/>
      <c r="V69" s="94"/>
    </row>
    <row r="70" spans="1:22" ht="13.5" customHeight="1">
      <c r="A70" s="56" t="s">
        <v>121</v>
      </c>
      <c r="B70" s="56"/>
      <c r="C70" s="56"/>
      <c r="D70" s="56"/>
      <c r="E70" s="56"/>
      <c r="F70" s="56"/>
      <c r="G70" s="56"/>
      <c r="H70" s="56"/>
      <c r="I70" s="56"/>
      <c r="J70" s="56"/>
      <c r="K70" s="56"/>
      <c r="L70" s="56"/>
      <c r="M70" s="56"/>
      <c r="N70" s="56"/>
      <c r="O70" s="56"/>
      <c r="P70" s="56"/>
      <c r="Q70" s="56"/>
      <c r="R70" s="56"/>
      <c r="S70" s="56"/>
      <c r="T70" s="56"/>
      <c r="U70" s="56"/>
      <c r="V70" s="56"/>
    </row>
  </sheetData>
  <sheetProtection algorithmName="SHA-512" hashValue="4sk6LRv1vMbVdXPS5gUJCQ/E/BGTdKDDd7ZQ7j4GzNI2c6Osou4a+MSL3wTzkVuDKzLg8Ce+thTLEXVVVCEUVA==" saltValue="VcGmVUiFc3yldWriKcVV+w==" spinCount="100000" sheet="1" formatCells="0" formatColumns="0" formatRows="0" insertColumns="0" insertRows="0" insertHyperlinks="0" deleteColumns="0" deleteRows="0" sort="0" autoFilter="0" pivotTables="0"/>
  <mergeCells count="199">
    <mergeCell ref="C49:V49"/>
    <mergeCell ref="A54:B54"/>
    <mergeCell ref="A59:B59"/>
    <mergeCell ref="C54:V54"/>
    <mergeCell ref="C59:V5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C29:G29"/>
    <mergeCell ref="H29:L29"/>
    <mergeCell ref="M29:Q29"/>
    <mergeCell ref="R29:V2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46:V46"/>
    <mergeCell ref="G42:H42"/>
    <mergeCell ref="I42:J42"/>
    <mergeCell ref="M42:N42"/>
    <mergeCell ref="O42:P42"/>
    <mergeCell ref="G43:H43"/>
    <mergeCell ref="I43:J43"/>
    <mergeCell ref="M43:N43"/>
    <mergeCell ref="O43:P43"/>
    <mergeCell ref="A47:B47"/>
    <mergeCell ref="C47:V47"/>
    <mergeCell ref="B63:C63"/>
    <mergeCell ref="D63:J63"/>
    <mergeCell ref="K63:Q63"/>
    <mergeCell ref="R63:V63"/>
    <mergeCell ref="A51:V51"/>
    <mergeCell ref="A56:V56"/>
    <mergeCell ref="A61:V61"/>
    <mergeCell ref="B62:C62"/>
    <mergeCell ref="D62:J62"/>
    <mergeCell ref="K62:Q62"/>
    <mergeCell ref="R62:V62"/>
    <mergeCell ref="A52:B52"/>
    <mergeCell ref="C52:V52"/>
    <mergeCell ref="A57:B57"/>
    <mergeCell ref="C57:V57"/>
    <mergeCell ref="A48:B48"/>
    <mergeCell ref="A53:B53"/>
    <mergeCell ref="A58:B58"/>
    <mergeCell ref="C48:V48"/>
    <mergeCell ref="C53:V53"/>
    <mergeCell ref="C58:V58"/>
    <mergeCell ref="A49:B49"/>
    <mergeCell ref="A68:V68"/>
    <mergeCell ref="B69:L69"/>
    <mergeCell ref="M69:N69"/>
    <mergeCell ref="O69:V69"/>
    <mergeCell ref="A70:V70"/>
    <mergeCell ref="B66:L66"/>
    <mergeCell ref="M66:N66"/>
    <mergeCell ref="O66:V66"/>
    <mergeCell ref="B67:L67"/>
    <mergeCell ref="M67:N67"/>
    <mergeCell ref="O67:V67"/>
    <mergeCell ref="A50:B50"/>
    <mergeCell ref="C50:V50"/>
    <mergeCell ref="A55:B55"/>
    <mergeCell ref="C55:V55"/>
    <mergeCell ref="A60:B60"/>
    <mergeCell ref="C60:V60"/>
    <mergeCell ref="A64:V64"/>
    <mergeCell ref="B65:L65"/>
    <mergeCell ref="M65:N65"/>
    <mergeCell ref="O65:V65"/>
  </mergeCells>
  <dataValidations count="3">
    <dataValidation type="textLength" allowBlank="1" showInputMessage="1" showErrorMessage="1" sqref="C47:V50" xr:uid="{3F411693-C124-408E-B426-9F29F2ECF062}">
      <formula1>1</formula1>
      <formula2>700</formula2>
    </dataValidation>
    <dataValidation type="textLength" allowBlank="1" showInputMessage="1" showErrorMessage="1" sqref="A52:A55 A47:A50 A57:A60" xr:uid="{56FCF9B9-E8CE-4F00-8651-C6B1320F35E1}">
      <formula1>0</formula1>
      <formula2>700</formula2>
    </dataValidation>
    <dataValidation type="textLength" allowBlank="1" showInputMessage="1" showErrorMessage="1" sqref="C52:V55" xr:uid="{EFDAC9D2-5FD9-4625-8A83-CFBCF533610D}">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0923D04-9B9B-43F5-8AE7-7C348A55F9D1}">
          <x14:formula1>
            <xm:f>lista!$N$2:$N$5</xm:f>
          </x14:formula1>
          <xm:sqref>A8:G8</xm:sqref>
        </x14:dataValidation>
        <x14:dataValidation type="list" allowBlank="1" showInputMessage="1" showErrorMessage="1" xr:uid="{6F93BF27-E0F4-44A0-AF36-48E3AB1A14B9}">
          <x14:formula1>
            <xm:f>lista!$J$2:$J$13</xm:f>
          </x14:formula1>
          <xm:sqref>C13</xm:sqref>
        </x14:dataValidation>
        <x14:dataValidation type="list" allowBlank="1" showInputMessage="1" showErrorMessage="1" xr:uid="{C4868D82-0502-4438-8C75-61732B7C9B56}">
          <x14:formula1>
            <xm:f>lista!$A$2:$A$13</xm:f>
          </x14:formula1>
          <xm:sqref>F11:N11</xm:sqref>
        </x14:dataValidation>
        <x14:dataValidation type="list" allowBlank="1" showInputMessage="1" showErrorMessage="1" xr:uid="{5A3C5BC4-4A04-409A-9D30-EE3B5ADD4CFD}">
          <x14:formula1>
            <xm:f>lista!$B$2:$B$8</xm:f>
          </x14:formula1>
          <xm:sqref>F16:I17</xm:sqref>
        </x14:dataValidation>
        <x14:dataValidation type="list" allowBlank="1" showInputMessage="1" showErrorMessage="1" xr:uid="{FF00A280-16EB-47BD-A8F1-A1BB8C28C961}">
          <x14:formula1>
            <xm:f>lista!$O$2:$O$3</xm:f>
          </x14:formula1>
          <xm:sqref>A20:C20</xm:sqref>
        </x14:dataValidation>
        <x14:dataValidation type="list" allowBlank="1" showInputMessage="1" showErrorMessage="1" xr:uid="{6081C26C-333C-486B-8185-957A6336A173}">
          <x14:formula1>
            <xm:f>lista!$F$2:$F$9</xm:f>
          </x14:formula1>
          <xm:sqref>D20:G20</xm:sqref>
        </x14:dataValidation>
        <x14:dataValidation type="list" allowBlank="1" showInputMessage="1" showErrorMessage="1" xr:uid="{935D3DEA-9DBB-45D1-BC89-1E23334DDC0B}">
          <x14:formula1>
            <xm:f>lista!$D$2:$D$3</xm:f>
          </x14:formula1>
          <xm:sqref>L20:O20</xm:sqref>
        </x14:dataValidation>
        <x14:dataValidation type="list" allowBlank="1" showInputMessage="1" showErrorMessage="1" xr:uid="{E09886F6-558A-449B-A6FF-485B19B88C09}">
          <x14:formula1>
            <xm:f>lista!$E$2:$E$3</xm:f>
          </x14:formula1>
          <xm:sqref>S20:V20</xm:sqref>
        </x14:dataValidation>
        <x14:dataValidation type="list" allowBlank="1" showInputMessage="1" showErrorMessage="1" xr:uid="{19A962D1-E2C6-4DC5-AFD4-C392F36D12BE}">
          <x14:formula1>
            <xm:f>lista!$C$2:$C$3</xm:f>
          </x14:formula1>
          <xm:sqref>P20:R20</xm:sqref>
        </x14:dataValidation>
        <x14:dataValidation type="list" allowBlank="1" showInputMessage="1" showErrorMessage="1" xr:uid="{1657E78F-C559-4C08-BB22-302E264B6716}">
          <x14:formula1>
            <xm:f>lista!$G$2:$G$5</xm:f>
          </x14:formula1>
          <xm:sqref>Q16:S17</xm:sqref>
        </x14:dataValidation>
        <x14:dataValidation type="list" allowBlank="1" showInputMessage="1" showErrorMessage="1" xr:uid="{26444A71-B851-4F46-B695-735ED27C3611}">
          <x14:formula1>
            <xm:f>lista!$H$2:$H$5</xm:f>
          </x14:formula1>
          <xm:sqref>T16:V17</xm:sqref>
        </x14:dataValidation>
        <x14:dataValidation type="list" allowBlank="1" showInputMessage="1" showErrorMessage="1" xr:uid="{CFAC9D0E-AF8C-40AB-A81C-7DF9BA5069C7}">
          <x14:formula1>
            <xm:f>lista!$I$2:$I$7</xm:f>
          </x14:formula1>
          <xm:sqref>A13:B13</xm:sqref>
        </x14:dataValidation>
        <x14:dataValidation type="list" allowBlank="1" showInputMessage="1" showErrorMessage="1" xr:uid="{5ACF82BF-C87D-47BE-A486-D6811893FD07}">
          <x14:formula1>
            <xm:f>lista!$Q$2:$Q$3</xm:f>
          </x14:formula1>
          <xm:sqref>O11:Q11</xm:sqref>
        </x14:dataValidation>
        <x14:dataValidation type="list" allowBlank="1" showInputMessage="1" showErrorMessage="1" xr:uid="{AFEA1D34-0DB4-49EF-9A3C-B30CB0F472F7}">
          <x14:formula1>
            <xm:f>lista!$M$2:$M$21</xm:f>
          </x14:formula1>
          <xm:sqref>S8:V8</xm:sqref>
        </x14:dataValidation>
        <x14:dataValidation type="list" allowBlank="1" showInputMessage="1" showErrorMessage="1" xr:uid="{283F7C00-CC06-4760-9122-DE531AD1ABB4}">
          <x14:formula1>
            <xm:f>lista!$L$2:$L$21</xm:f>
          </x14:formula1>
          <xm:sqref>H8:R8</xm:sqref>
        </x14:dataValidation>
        <x14:dataValidation type="list" allowBlank="1" showInputMessage="1" showErrorMessage="1" xr:uid="{33ACAA2D-8B6D-4224-91DE-C30DA8AA2607}">
          <x14:formula1>
            <xm:f>lista!$K$2:$K$24</xm:f>
          </x14:formula1>
          <xm:sqref>H13</xm:sqref>
        </x14:dataValidation>
        <x14:dataValidation type="list" allowBlank="1" showInputMessage="1" showErrorMessage="1" xr:uid="{49055C32-FE0F-40F6-908D-D537C827E304}">
          <x14:formula1>
            <xm:f>lista!$R$2:$R$21</xm:f>
          </x14:formula1>
          <xm:sqref>U11:V11</xm:sqref>
        </x14:dataValidation>
        <x14:dataValidation type="list" allowBlank="1" showInputMessage="1" showErrorMessage="1" xr:uid="{E67C0104-3826-4761-9C3A-9F621F0EB711}">
          <x14:formula1>
            <xm:f>lista!$P$2:$P$4</xm:f>
          </x14:formula1>
          <xm:sqref>C57:V60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21"/>
      <c r="C1" s="121"/>
      <c r="D1" s="125" t="s">
        <v>0</v>
      </c>
      <c r="E1" s="125"/>
      <c r="F1" s="125"/>
      <c r="G1" s="125"/>
      <c r="H1" s="125"/>
      <c r="I1" s="125"/>
      <c r="J1" s="125"/>
      <c r="K1" s="125"/>
      <c r="L1" s="125"/>
      <c r="M1" s="125"/>
      <c r="N1" s="125"/>
      <c r="O1" s="125"/>
      <c r="P1" s="125"/>
      <c r="Q1" s="125"/>
      <c r="R1" s="125"/>
      <c r="S1" s="189" t="s">
        <v>1</v>
      </c>
      <c r="T1" s="189"/>
      <c r="U1" s="189"/>
      <c r="V1" s="125" t="s">
        <v>2</v>
      </c>
      <c r="W1" s="125"/>
      <c r="X1" s="125"/>
    </row>
    <row r="2" spans="2:27" ht="13.8">
      <c r="B2" s="121"/>
      <c r="C2" s="121"/>
      <c r="D2" s="125"/>
      <c r="E2" s="125"/>
      <c r="F2" s="125"/>
      <c r="G2" s="125"/>
      <c r="H2" s="125"/>
      <c r="I2" s="125"/>
      <c r="J2" s="125"/>
      <c r="K2" s="125"/>
      <c r="L2" s="125"/>
      <c r="M2" s="125"/>
      <c r="N2" s="125"/>
      <c r="O2" s="125"/>
      <c r="P2" s="125"/>
      <c r="Q2" s="125"/>
      <c r="R2" s="125"/>
      <c r="S2" s="189" t="s">
        <v>3</v>
      </c>
      <c r="T2" s="189"/>
      <c r="U2" s="189"/>
      <c r="V2" s="126" t="s">
        <v>4</v>
      </c>
      <c r="W2" s="126"/>
      <c r="X2" s="126"/>
    </row>
    <row r="3" spans="2:27" ht="13.8">
      <c r="B3" s="121"/>
      <c r="C3" s="121"/>
      <c r="D3" s="125" t="s">
        <v>5</v>
      </c>
      <c r="E3" s="125"/>
      <c r="F3" s="125"/>
      <c r="G3" s="125"/>
      <c r="H3" s="125"/>
      <c r="I3" s="125"/>
      <c r="J3" s="125"/>
      <c r="K3" s="125"/>
      <c r="L3" s="125"/>
      <c r="M3" s="125"/>
      <c r="N3" s="125"/>
      <c r="O3" s="125"/>
      <c r="P3" s="125"/>
      <c r="Q3" s="125"/>
      <c r="R3" s="125"/>
      <c r="S3" s="189" t="s">
        <v>6</v>
      </c>
      <c r="T3" s="189"/>
      <c r="U3" s="189"/>
      <c r="V3" s="125" t="s">
        <v>7</v>
      </c>
      <c r="W3" s="125"/>
      <c r="X3" s="125"/>
    </row>
    <row r="4" spans="2:27" ht="15.6" customHeight="1">
      <c r="B4" s="121"/>
      <c r="C4" s="121"/>
      <c r="D4" s="125"/>
      <c r="E4" s="125"/>
      <c r="F4" s="125"/>
      <c r="G4" s="125"/>
      <c r="H4" s="125"/>
      <c r="I4" s="125"/>
      <c r="J4" s="125"/>
      <c r="K4" s="125"/>
      <c r="L4" s="125"/>
      <c r="M4" s="125"/>
      <c r="N4" s="125"/>
      <c r="O4" s="125"/>
      <c r="P4" s="125"/>
      <c r="Q4" s="125"/>
      <c r="R4" s="125"/>
      <c r="S4" s="189" t="s">
        <v>8</v>
      </c>
      <c r="T4" s="189"/>
      <c r="U4" s="189"/>
      <c r="V4" s="127">
        <v>45721</v>
      </c>
      <c r="W4" s="125"/>
      <c r="X4" s="125"/>
    </row>
    <row r="5" spans="2:27" ht="9" customHeight="1">
      <c r="B5" s="97"/>
      <c r="C5" s="98"/>
      <c r="D5" s="98"/>
      <c r="E5" s="98"/>
      <c r="F5" s="98"/>
      <c r="G5" s="98"/>
      <c r="H5" s="98"/>
      <c r="I5" s="98"/>
      <c r="J5" s="98"/>
      <c r="K5" s="98"/>
      <c r="L5" s="98"/>
      <c r="M5" s="98"/>
      <c r="N5" s="98"/>
      <c r="O5" s="98"/>
      <c r="P5" s="98"/>
      <c r="Q5" s="98"/>
      <c r="R5" s="98"/>
      <c r="S5" s="98"/>
      <c r="T5" s="98"/>
      <c r="U5" s="98"/>
      <c r="V5" s="98"/>
      <c r="W5" s="98"/>
      <c r="X5" s="99"/>
    </row>
    <row r="6" spans="2:27" ht="18.600000000000001" customHeight="1">
      <c r="B6" s="100" t="s">
        <v>9</v>
      </c>
      <c r="C6" s="101"/>
      <c r="D6" s="101"/>
      <c r="E6" s="101"/>
      <c r="F6" s="101"/>
      <c r="G6" s="101"/>
      <c r="H6" s="101"/>
      <c r="I6" s="101"/>
      <c r="J6" s="101"/>
      <c r="K6" s="101"/>
      <c r="L6" s="101"/>
      <c r="M6" s="101"/>
      <c r="N6" s="101"/>
      <c r="O6" s="101"/>
      <c r="P6" s="101"/>
      <c r="Q6" s="101"/>
      <c r="R6" s="101"/>
      <c r="S6" s="101"/>
      <c r="T6" s="101"/>
      <c r="U6" s="101"/>
      <c r="V6" s="101"/>
      <c r="W6" s="101"/>
      <c r="X6" s="102"/>
    </row>
    <row r="7" spans="2:27" ht="16.95" customHeight="1">
      <c r="B7" s="97" t="s">
        <v>10</v>
      </c>
      <c r="C7" s="98"/>
      <c r="D7" s="98"/>
      <c r="E7" s="98"/>
      <c r="F7" s="98"/>
      <c r="G7" s="98"/>
      <c r="H7" s="99"/>
      <c r="I7" s="97" t="s">
        <v>11</v>
      </c>
      <c r="J7" s="98"/>
      <c r="K7" s="98"/>
      <c r="L7" s="98"/>
      <c r="M7" s="98"/>
      <c r="N7" s="98"/>
      <c r="O7" s="98"/>
      <c r="P7" s="98"/>
      <c r="Q7" s="98"/>
      <c r="R7" s="98"/>
      <c r="S7" s="98"/>
      <c r="T7" s="99"/>
      <c r="U7" s="97" t="s">
        <v>12</v>
      </c>
      <c r="V7" s="98"/>
      <c r="W7" s="98"/>
      <c r="X7" s="99"/>
    </row>
    <row r="8" spans="2:27" ht="26.7" customHeight="1">
      <c r="B8" s="162" t="s">
        <v>145</v>
      </c>
      <c r="C8" s="186"/>
      <c r="D8" s="186"/>
      <c r="E8" s="186"/>
      <c r="F8" s="186"/>
      <c r="G8" s="186"/>
      <c r="H8" s="187"/>
      <c r="I8" s="188" t="s">
        <v>146</v>
      </c>
      <c r="J8" s="186"/>
      <c r="K8" s="186"/>
      <c r="L8" s="186"/>
      <c r="M8" s="186"/>
      <c r="N8" s="186"/>
      <c r="O8" s="186"/>
      <c r="P8" s="186"/>
      <c r="Q8" s="186"/>
      <c r="R8" s="186"/>
      <c r="S8" s="186"/>
      <c r="T8" s="187"/>
      <c r="U8" s="162" t="s">
        <v>147</v>
      </c>
      <c r="V8" s="163"/>
      <c r="W8" s="163"/>
      <c r="X8" s="164"/>
    </row>
    <row r="9" spans="2:27" ht="19.2" customHeight="1">
      <c r="B9" s="100" t="s">
        <v>16</v>
      </c>
      <c r="C9" s="101"/>
      <c r="D9" s="101"/>
      <c r="E9" s="101"/>
      <c r="F9" s="101"/>
      <c r="G9" s="101"/>
      <c r="H9" s="101"/>
      <c r="I9" s="101"/>
      <c r="J9" s="101"/>
      <c r="K9" s="101"/>
      <c r="L9" s="101"/>
      <c r="M9" s="101"/>
      <c r="N9" s="101"/>
      <c r="O9" s="101"/>
      <c r="P9" s="101"/>
      <c r="Q9" s="101"/>
      <c r="R9" s="101"/>
      <c r="S9" s="101"/>
      <c r="T9" s="101"/>
      <c r="U9" s="101"/>
      <c r="V9" s="101"/>
      <c r="W9" s="101"/>
      <c r="X9" s="102"/>
    </row>
    <row r="10" spans="2:27" ht="33" customHeight="1">
      <c r="B10" s="121" t="s">
        <v>17</v>
      </c>
      <c r="C10" s="121"/>
      <c r="D10" s="121"/>
      <c r="E10" s="121"/>
      <c r="F10" s="121"/>
      <c r="G10" s="97" t="s">
        <v>18</v>
      </c>
      <c r="H10" s="98"/>
      <c r="I10" s="98"/>
      <c r="J10" s="98"/>
      <c r="K10" s="98"/>
      <c r="L10" s="98"/>
      <c r="M10" s="98"/>
      <c r="N10" s="98"/>
      <c r="O10" s="99"/>
      <c r="P10" s="118" t="s">
        <v>19</v>
      </c>
      <c r="Q10" s="119"/>
      <c r="R10" s="120"/>
      <c r="S10" s="97" t="s">
        <v>20</v>
      </c>
      <c r="T10" s="98"/>
      <c r="U10" s="98"/>
      <c r="V10" s="121" t="s">
        <v>3</v>
      </c>
      <c r="W10" s="121"/>
      <c r="X10" s="121"/>
    </row>
    <row r="11" spans="2:27" ht="93" customHeight="1">
      <c r="B11" s="165" t="s">
        <v>148</v>
      </c>
      <c r="C11" s="165"/>
      <c r="D11" s="165"/>
      <c r="E11" s="165"/>
      <c r="F11" s="165"/>
      <c r="G11" s="162" t="s">
        <v>149</v>
      </c>
      <c r="H11" s="163"/>
      <c r="I11" s="163"/>
      <c r="J11" s="163"/>
      <c r="K11" s="163"/>
      <c r="L11" s="163"/>
      <c r="M11" s="163"/>
      <c r="N11" s="163"/>
      <c r="O11" s="164"/>
      <c r="P11" s="162" t="s">
        <v>150</v>
      </c>
      <c r="Q11" s="163"/>
      <c r="R11" s="163"/>
      <c r="S11" s="162" t="s">
        <v>151</v>
      </c>
      <c r="T11" s="163"/>
      <c r="U11" s="163"/>
      <c r="V11" s="165" t="s">
        <v>152</v>
      </c>
      <c r="W11" s="165"/>
      <c r="X11" s="165"/>
    </row>
    <row r="12" spans="2:27" ht="70.2" customHeight="1">
      <c r="B12" s="116" t="s">
        <v>26</v>
      </c>
      <c r="C12" s="116"/>
      <c r="D12" s="116" t="s">
        <v>27</v>
      </c>
      <c r="E12" s="116"/>
      <c r="F12" s="116"/>
      <c r="G12" s="116"/>
      <c r="H12" s="116"/>
      <c r="I12" s="116" t="s">
        <v>153</v>
      </c>
      <c r="J12" s="116"/>
      <c r="K12" s="116"/>
      <c r="L12" s="116"/>
      <c r="M12" s="116"/>
      <c r="N12" s="116"/>
      <c r="O12" s="116" t="s">
        <v>154</v>
      </c>
      <c r="P12" s="116"/>
      <c r="Q12" s="118" t="s">
        <v>30</v>
      </c>
      <c r="R12" s="119"/>
      <c r="S12" s="120"/>
      <c r="T12" s="118" t="s">
        <v>31</v>
      </c>
      <c r="U12" s="119"/>
      <c r="V12" s="119"/>
      <c r="W12" s="119"/>
      <c r="X12" s="120"/>
    </row>
    <row r="13" spans="2:27" ht="121.95" customHeight="1">
      <c r="B13" s="117" t="s">
        <v>155</v>
      </c>
      <c r="C13" s="117"/>
      <c r="D13" s="165" t="s">
        <v>156</v>
      </c>
      <c r="E13" s="165"/>
      <c r="F13" s="165"/>
      <c r="G13" s="165"/>
      <c r="H13" s="165"/>
      <c r="I13" s="165" t="s">
        <v>157</v>
      </c>
      <c r="J13" s="165"/>
      <c r="K13" s="165"/>
      <c r="L13" s="165"/>
      <c r="M13" s="165"/>
      <c r="N13" s="165"/>
      <c r="O13" s="165" t="s">
        <v>158</v>
      </c>
      <c r="P13" s="165"/>
      <c r="Q13" s="162" t="s">
        <v>159</v>
      </c>
      <c r="R13" s="163"/>
      <c r="S13" s="164"/>
      <c r="T13" s="162" t="s">
        <v>160</v>
      </c>
      <c r="U13" s="163"/>
      <c r="V13" s="163"/>
      <c r="W13" s="163"/>
      <c r="X13" s="164"/>
    </row>
    <row r="14" spans="2:27" ht="12" customHeight="1">
      <c r="B14" s="103" t="s">
        <v>37</v>
      </c>
      <c r="C14" s="104"/>
      <c r="D14" s="104"/>
      <c r="E14" s="104"/>
      <c r="F14" s="105"/>
      <c r="G14" s="57" t="s">
        <v>38</v>
      </c>
      <c r="H14" s="58"/>
      <c r="I14" s="58"/>
      <c r="J14" s="59"/>
      <c r="K14" s="103" t="s">
        <v>39</v>
      </c>
      <c r="L14" s="104"/>
      <c r="M14" s="104"/>
      <c r="N14" s="105"/>
      <c r="O14" s="97" t="s">
        <v>40</v>
      </c>
      <c r="P14" s="98"/>
      <c r="Q14" s="98"/>
      <c r="R14" s="98"/>
      <c r="S14" s="98"/>
      <c r="T14" s="98"/>
      <c r="U14" s="98"/>
      <c r="V14" s="98"/>
      <c r="W14" s="98"/>
      <c r="X14" s="99"/>
      <c r="Y14" s="3"/>
      <c r="Z14" s="3"/>
      <c r="AA14" s="3"/>
    </row>
    <row r="15" spans="2:27" ht="64.95" customHeight="1">
      <c r="B15" s="106"/>
      <c r="C15" s="107"/>
      <c r="D15" s="107"/>
      <c r="E15" s="107"/>
      <c r="F15" s="108"/>
      <c r="G15" s="60"/>
      <c r="H15" s="61"/>
      <c r="I15" s="61"/>
      <c r="J15" s="62"/>
      <c r="K15" s="106"/>
      <c r="L15" s="107"/>
      <c r="M15" s="107"/>
      <c r="N15" s="108"/>
      <c r="O15" s="97" t="s">
        <v>41</v>
      </c>
      <c r="P15" s="98"/>
      <c r="Q15" s="98"/>
      <c r="R15" s="99"/>
      <c r="S15" s="118" t="s">
        <v>42</v>
      </c>
      <c r="T15" s="119"/>
      <c r="U15" s="120"/>
      <c r="V15" s="118" t="s">
        <v>43</v>
      </c>
      <c r="W15" s="119"/>
      <c r="X15" s="120"/>
      <c r="Y15" s="3"/>
      <c r="Z15" s="3"/>
      <c r="AA15" s="3"/>
    </row>
    <row r="16" spans="2:27" ht="25.95" customHeight="1">
      <c r="B16" s="176" t="s">
        <v>161</v>
      </c>
      <c r="C16" s="177"/>
      <c r="D16" s="177"/>
      <c r="E16" s="177"/>
      <c r="F16" s="178"/>
      <c r="G16" s="182" t="s">
        <v>162</v>
      </c>
      <c r="H16" s="182"/>
      <c r="I16" s="182"/>
      <c r="J16" s="182"/>
      <c r="K16" s="182" t="s">
        <v>163</v>
      </c>
      <c r="L16" s="182"/>
      <c r="M16" s="182"/>
      <c r="N16" s="182"/>
      <c r="O16" s="183" t="s">
        <v>164</v>
      </c>
      <c r="P16" s="184"/>
      <c r="Q16" s="184"/>
      <c r="R16" s="185"/>
      <c r="S16" s="53" t="s">
        <v>165</v>
      </c>
      <c r="T16" s="53"/>
      <c r="U16" s="53"/>
      <c r="V16" s="109" t="s">
        <v>166</v>
      </c>
      <c r="W16" s="109"/>
      <c r="X16" s="109"/>
    </row>
    <row r="17" spans="2:27" ht="98.4" customHeight="1">
      <c r="B17" s="179"/>
      <c r="C17" s="180"/>
      <c r="D17" s="180"/>
      <c r="E17" s="180"/>
      <c r="F17" s="181"/>
      <c r="G17" s="182"/>
      <c r="H17" s="182"/>
      <c r="I17" s="182"/>
      <c r="J17" s="182"/>
      <c r="K17" s="182"/>
      <c r="L17" s="182"/>
      <c r="M17" s="182"/>
      <c r="N17" s="182"/>
      <c r="O17" s="159" t="s">
        <v>167</v>
      </c>
      <c r="P17" s="160"/>
      <c r="Q17" s="160"/>
      <c r="R17" s="161"/>
      <c r="S17" s="53"/>
      <c r="T17" s="53"/>
      <c r="U17" s="53"/>
      <c r="V17" s="109"/>
      <c r="W17" s="109"/>
      <c r="X17" s="109"/>
    </row>
    <row r="18" spans="2:27" ht="18" customHeight="1">
      <c r="B18" s="100" t="s">
        <v>50</v>
      </c>
      <c r="C18" s="101"/>
      <c r="D18" s="101"/>
      <c r="E18" s="101"/>
      <c r="F18" s="101"/>
      <c r="G18" s="101"/>
      <c r="H18" s="101"/>
      <c r="I18" s="101"/>
      <c r="J18" s="101"/>
      <c r="K18" s="101"/>
      <c r="L18" s="101"/>
      <c r="M18" s="101"/>
      <c r="N18" s="101"/>
      <c r="O18" s="101"/>
      <c r="P18" s="101"/>
      <c r="Q18" s="101"/>
      <c r="R18" s="101"/>
      <c r="S18" s="101"/>
      <c r="T18" s="101"/>
      <c r="U18" s="101"/>
      <c r="V18" s="101"/>
      <c r="W18" s="101"/>
      <c r="X18" s="102"/>
      <c r="Z18" s="1" t="s">
        <v>51</v>
      </c>
    </row>
    <row r="19" spans="2:27" ht="43.95" customHeight="1">
      <c r="B19" s="110" t="s">
        <v>52</v>
      </c>
      <c r="C19" s="111"/>
      <c r="D19" s="112"/>
      <c r="E19" s="110" t="s">
        <v>53</v>
      </c>
      <c r="F19" s="111"/>
      <c r="G19" s="111"/>
      <c r="H19" s="112"/>
      <c r="I19" s="110" t="s">
        <v>54</v>
      </c>
      <c r="J19" s="111"/>
      <c r="K19" s="111"/>
      <c r="L19" s="112"/>
      <c r="M19" s="113" t="s">
        <v>55</v>
      </c>
      <c r="N19" s="114"/>
      <c r="O19" s="114"/>
      <c r="P19" s="115"/>
      <c r="Q19" s="110" t="s">
        <v>56</v>
      </c>
      <c r="R19" s="111"/>
      <c r="S19" s="111"/>
      <c r="T19" s="112"/>
      <c r="U19" s="113" t="s">
        <v>57</v>
      </c>
      <c r="V19" s="114"/>
      <c r="W19" s="114"/>
      <c r="X19" s="115"/>
    </row>
    <row r="20" spans="2:27" ht="163.19999999999999" customHeight="1">
      <c r="B20" s="159" t="s">
        <v>168</v>
      </c>
      <c r="C20" s="160"/>
      <c r="D20" s="161"/>
      <c r="E20" s="159" t="s">
        <v>169</v>
      </c>
      <c r="F20" s="160"/>
      <c r="G20" s="160"/>
      <c r="H20" s="161"/>
      <c r="I20" s="159" t="s">
        <v>170</v>
      </c>
      <c r="J20" s="160"/>
      <c r="K20" s="160"/>
      <c r="L20" s="161"/>
      <c r="M20" s="162" t="s">
        <v>171</v>
      </c>
      <c r="N20" s="163"/>
      <c r="O20" s="163"/>
      <c r="P20" s="164"/>
      <c r="Q20" s="159" t="s">
        <v>172</v>
      </c>
      <c r="R20" s="160"/>
      <c r="S20" s="160"/>
      <c r="T20" s="161"/>
      <c r="U20" s="162" t="s">
        <v>173</v>
      </c>
      <c r="V20" s="163"/>
      <c r="W20" s="163"/>
      <c r="X20" s="164"/>
    </row>
    <row r="21" spans="2:27" ht="43.95" customHeight="1">
      <c r="B21" s="84" t="s">
        <v>63</v>
      </c>
      <c r="C21" s="85"/>
      <c r="D21" s="85"/>
      <c r="E21" s="85"/>
      <c r="F21" s="85"/>
      <c r="G21" s="85"/>
      <c r="H21" s="85"/>
      <c r="I21" s="85"/>
      <c r="J21" s="85"/>
      <c r="K21" s="85"/>
      <c r="L21" s="85"/>
      <c r="M21" s="85"/>
      <c r="N21" s="85"/>
      <c r="O21" s="86"/>
      <c r="P21" s="57" t="s">
        <v>64</v>
      </c>
      <c r="Q21" s="58"/>
      <c r="R21" s="58"/>
      <c r="S21" s="58"/>
      <c r="T21" s="58"/>
      <c r="U21" s="58"/>
      <c r="V21" s="58"/>
      <c r="W21" s="58"/>
      <c r="X21" s="59"/>
    </row>
    <row r="22" spans="2:27" ht="43.95" customHeight="1">
      <c r="B22" s="66" t="s">
        <v>65</v>
      </c>
      <c r="C22" s="67"/>
      <c r="D22" s="67"/>
      <c r="E22" s="68"/>
      <c r="F22" s="72" t="s">
        <v>66</v>
      </c>
      <c r="G22" s="73"/>
      <c r="H22" s="73"/>
      <c r="I22" s="73"/>
      <c r="J22" s="74"/>
      <c r="K22" s="69" t="s">
        <v>67</v>
      </c>
      <c r="L22" s="70"/>
      <c r="M22" s="70"/>
      <c r="N22" s="70"/>
      <c r="O22" s="71"/>
      <c r="P22" s="60"/>
      <c r="Q22" s="61"/>
      <c r="R22" s="61"/>
      <c r="S22" s="61"/>
      <c r="T22" s="61"/>
      <c r="U22" s="61"/>
      <c r="V22" s="61"/>
      <c r="W22" s="61"/>
      <c r="X22" s="62"/>
    </row>
    <row r="23" spans="2:27" ht="43.95" customHeight="1">
      <c r="B23" s="159" t="s">
        <v>174</v>
      </c>
      <c r="C23" s="160"/>
      <c r="D23" s="160"/>
      <c r="E23" s="161"/>
      <c r="F23" s="159" t="s">
        <v>175</v>
      </c>
      <c r="G23" s="160"/>
      <c r="H23" s="160"/>
      <c r="I23" s="160"/>
      <c r="J23" s="161"/>
      <c r="K23" s="162" t="s">
        <v>176</v>
      </c>
      <c r="L23" s="163"/>
      <c r="M23" s="163"/>
      <c r="N23" s="163"/>
      <c r="O23" s="164"/>
      <c r="P23" s="162" t="s">
        <v>177</v>
      </c>
      <c r="Q23" s="163"/>
      <c r="R23" s="163"/>
      <c r="S23" s="163"/>
      <c r="T23" s="163"/>
      <c r="U23" s="163"/>
      <c r="V23" s="163"/>
      <c r="W23" s="163"/>
      <c r="X23" s="164"/>
    </row>
    <row r="24" spans="2:27" ht="25.2" customHeight="1">
      <c r="B24" s="121" t="s">
        <v>71</v>
      </c>
      <c r="C24" s="121"/>
      <c r="D24" s="121"/>
      <c r="E24" s="121"/>
      <c r="F24" s="121"/>
      <c r="G24" s="121"/>
      <c r="H24" s="121"/>
      <c r="I24" s="121"/>
      <c r="J24" s="121"/>
      <c r="K24" s="121"/>
      <c r="L24" s="121"/>
      <c r="M24" s="121"/>
      <c r="N24" s="121" t="s">
        <v>72</v>
      </c>
      <c r="O24" s="121"/>
      <c r="P24" s="121"/>
      <c r="Q24" s="121"/>
      <c r="R24" s="121"/>
      <c r="S24" s="121"/>
      <c r="T24" s="121"/>
      <c r="U24" s="121"/>
      <c r="V24" s="121"/>
      <c r="W24" s="121"/>
      <c r="X24" s="121"/>
    </row>
    <row r="25" spans="2:27" ht="45.45" customHeight="1">
      <c r="B25" s="165" t="s">
        <v>178</v>
      </c>
      <c r="C25" s="165"/>
      <c r="D25" s="165"/>
      <c r="E25" s="165"/>
      <c r="F25" s="165"/>
      <c r="G25" s="165"/>
      <c r="H25" s="165"/>
      <c r="I25" s="165"/>
      <c r="J25" s="165"/>
      <c r="K25" s="165"/>
      <c r="L25" s="165"/>
      <c r="M25" s="165"/>
      <c r="N25" s="165" t="s">
        <v>179</v>
      </c>
      <c r="O25" s="165"/>
      <c r="P25" s="165"/>
      <c r="Q25" s="165"/>
      <c r="R25" s="165"/>
      <c r="S25" s="165"/>
      <c r="T25" s="165"/>
      <c r="U25" s="165"/>
      <c r="V25" s="165"/>
      <c r="W25" s="165"/>
      <c r="X25" s="165"/>
      <c r="AA25" s="4"/>
    </row>
    <row r="26" spans="2:27" ht="19.2" customHeight="1">
      <c r="B26" s="100" t="s">
        <v>75</v>
      </c>
      <c r="C26" s="101"/>
      <c r="D26" s="101"/>
      <c r="E26" s="101"/>
      <c r="F26" s="101"/>
      <c r="G26" s="101"/>
      <c r="H26" s="101"/>
      <c r="I26" s="101"/>
      <c r="J26" s="101"/>
      <c r="K26" s="101"/>
      <c r="L26" s="101"/>
      <c r="M26" s="101"/>
      <c r="N26" s="101"/>
      <c r="O26" s="101"/>
      <c r="P26" s="101"/>
      <c r="Q26" s="101"/>
      <c r="R26" s="101"/>
      <c r="S26" s="101"/>
      <c r="T26" s="101"/>
      <c r="U26" s="101"/>
      <c r="V26" s="101"/>
      <c r="W26" s="101"/>
      <c r="X26" s="102"/>
    </row>
    <row r="27" spans="2:27" ht="19.2" customHeight="1">
      <c r="B27" s="129" t="s">
        <v>76</v>
      </c>
      <c r="C27" s="130"/>
      <c r="D27" s="6" t="s">
        <v>180</v>
      </c>
      <c r="E27" s="118" t="s">
        <v>181</v>
      </c>
      <c r="F27" s="120"/>
      <c r="G27" s="97" t="s">
        <v>182</v>
      </c>
      <c r="H27" s="99"/>
      <c r="I27" s="97" t="s">
        <v>183</v>
      </c>
      <c r="J27" s="99"/>
      <c r="K27" s="97" t="s">
        <v>184</v>
      </c>
      <c r="L27" s="99"/>
      <c r="M27" s="5" t="s">
        <v>185</v>
      </c>
      <c r="N27" s="118" t="s">
        <v>186</v>
      </c>
      <c r="O27" s="120"/>
      <c r="P27" s="97" t="s">
        <v>187</v>
      </c>
      <c r="Q27" s="99"/>
      <c r="R27" s="97" t="s">
        <v>188</v>
      </c>
      <c r="S27" s="99"/>
      <c r="T27" s="118" t="s">
        <v>189</v>
      </c>
      <c r="U27" s="120"/>
      <c r="V27" s="118" t="s">
        <v>190</v>
      </c>
      <c r="W27" s="120"/>
      <c r="X27" s="6" t="s">
        <v>191</v>
      </c>
    </row>
    <row r="28" spans="2:27" ht="19.2" customHeight="1">
      <c r="B28" s="91" t="s">
        <v>81</v>
      </c>
      <c r="C28" s="91"/>
      <c r="D28" s="17" t="s">
        <v>192</v>
      </c>
      <c r="E28" s="17" t="s">
        <v>192</v>
      </c>
      <c r="F28" s="17" t="s">
        <v>192</v>
      </c>
      <c r="G28" s="17" t="s">
        <v>192</v>
      </c>
      <c r="H28" s="17" t="s">
        <v>192</v>
      </c>
      <c r="I28" s="17" t="s">
        <v>192</v>
      </c>
      <c r="J28" s="17" t="s">
        <v>192</v>
      </c>
      <c r="K28" s="17" t="s">
        <v>192</v>
      </c>
      <c r="L28" s="17" t="s">
        <v>192</v>
      </c>
      <c r="M28" s="17" t="s">
        <v>192</v>
      </c>
      <c r="N28" s="17" t="s">
        <v>192</v>
      </c>
      <c r="O28" s="17" t="s">
        <v>192</v>
      </c>
      <c r="P28" s="17" t="s">
        <v>192</v>
      </c>
      <c r="Q28" s="17" t="s">
        <v>192</v>
      </c>
      <c r="R28" s="17" t="s">
        <v>192</v>
      </c>
      <c r="S28" s="17" t="s">
        <v>192</v>
      </c>
      <c r="T28" s="17" t="s">
        <v>192</v>
      </c>
      <c r="U28" s="17" t="s">
        <v>192</v>
      </c>
      <c r="V28" s="17" t="s">
        <v>192</v>
      </c>
      <c r="W28" s="17" t="s">
        <v>192</v>
      </c>
      <c r="X28" s="17" t="s">
        <v>192</v>
      </c>
      <c r="Z28" s="8"/>
      <c r="AA28" s="8"/>
    </row>
    <row r="29" spans="2:27" ht="19.2" customHeight="1">
      <c r="B29" s="91" t="s">
        <v>82</v>
      </c>
      <c r="C29" s="91"/>
      <c r="D29" s="17" t="s">
        <v>192</v>
      </c>
      <c r="E29" s="17" t="s">
        <v>192</v>
      </c>
      <c r="F29" s="17" t="s">
        <v>192</v>
      </c>
      <c r="G29" s="17" t="s">
        <v>192</v>
      </c>
      <c r="H29" s="17" t="s">
        <v>192</v>
      </c>
      <c r="I29" s="17" t="s">
        <v>192</v>
      </c>
      <c r="J29" s="17" t="s">
        <v>192</v>
      </c>
      <c r="K29" s="17" t="s">
        <v>192</v>
      </c>
      <c r="L29" s="17" t="s">
        <v>192</v>
      </c>
      <c r="M29" s="17" t="s">
        <v>192</v>
      </c>
      <c r="N29" s="17" t="s">
        <v>192</v>
      </c>
      <c r="O29" s="17" t="s">
        <v>192</v>
      </c>
      <c r="P29" s="17" t="s">
        <v>192</v>
      </c>
      <c r="Q29" s="17" t="s">
        <v>192</v>
      </c>
      <c r="R29" s="17" t="s">
        <v>192</v>
      </c>
      <c r="S29" s="17" t="s">
        <v>192</v>
      </c>
      <c r="T29" s="17" t="s">
        <v>192</v>
      </c>
      <c r="U29" s="17" t="s">
        <v>192</v>
      </c>
      <c r="V29" s="17" t="s">
        <v>192</v>
      </c>
      <c r="W29" s="17" t="s">
        <v>192</v>
      </c>
      <c r="X29" s="17" t="s">
        <v>192</v>
      </c>
      <c r="Y29" s="4"/>
    </row>
    <row r="30" spans="2:27" ht="19.95" customHeight="1">
      <c r="B30" s="142" t="s">
        <v>83</v>
      </c>
      <c r="C30" s="142"/>
      <c r="D30" s="142"/>
      <c r="E30" s="142"/>
      <c r="F30" s="142"/>
      <c r="G30" s="142"/>
      <c r="H30" s="142"/>
      <c r="I30" s="142"/>
      <c r="J30" s="142"/>
      <c r="K30" s="142"/>
      <c r="L30" s="142"/>
      <c r="M30" s="142"/>
      <c r="N30" s="142"/>
      <c r="O30" s="142"/>
      <c r="P30" s="142"/>
      <c r="Q30" s="142"/>
      <c r="R30" s="142"/>
      <c r="S30" s="142"/>
      <c r="T30" s="142"/>
      <c r="U30" s="142"/>
      <c r="V30" s="142"/>
      <c r="W30" s="142"/>
      <c r="X30" s="142"/>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84</v>
      </c>
      <c r="C32" s="6" t="s">
        <v>85</v>
      </c>
      <c r="D32" s="1"/>
      <c r="E32" s="1"/>
      <c r="H32" s="48"/>
      <c r="I32" s="48"/>
      <c r="J32" s="48"/>
      <c r="K32" s="48"/>
      <c r="L32" s="48"/>
      <c r="M32" s="48"/>
      <c r="N32" s="48"/>
      <c r="O32" s="48"/>
      <c r="P32" s="48"/>
      <c r="Q32" s="48"/>
      <c r="R32" s="48"/>
      <c r="S32" s="143"/>
      <c r="T32" s="143"/>
      <c r="U32" s="143"/>
      <c r="V32" s="143"/>
      <c r="W32" s="143"/>
      <c r="X32" s="144"/>
    </row>
    <row r="33" spans="2:26" ht="17.7" customHeight="1">
      <c r="B33" s="7" t="s">
        <v>193</v>
      </c>
      <c r="C33" s="9">
        <f>IF(ISERROR($D$28/$D$29),0,$D$28/$D$29)</f>
        <v>0</v>
      </c>
      <c r="D33" s="1"/>
      <c r="E33" s="1"/>
      <c r="H33" s="90"/>
      <c r="I33" s="90"/>
      <c r="J33" s="48"/>
      <c r="K33" s="48"/>
      <c r="L33" s="10"/>
      <c r="M33" s="11"/>
      <c r="N33" s="90"/>
      <c r="O33" s="90"/>
      <c r="P33" s="90"/>
      <c r="Q33" s="90"/>
      <c r="R33" s="90"/>
      <c r="S33" s="145"/>
      <c r="T33" s="145"/>
      <c r="U33" s="145"/>
      <c r="V33" s="145"/>
      <c r="W33" s="145"/>
      <c r="X33" s="146"/>
    </row>
    <row r="34" spans="2:26" ht="17.7" customHeight="1">
      <c r="B34" s="7" t="s">
        <v>194</v>
      </c>
      <c r="C34" s="9">
        <f>IF(ISERROR($E$28/$E$29),0,$E$28/$E$29)</f>
        <v>0</v>
      </c>
      <c r="D34" s="1"/>
      <c r="E34" s="1"/>
      <c r="H34" s="48"/>
      <c r="I34" s="48"/>
      <c r="J34" s="48"/>
      <c r="K34" s="48"/>
      <c r="L34" s="12"/>
      <c r="M34" s="10"/>
      <c r="N34" s="48"/>
      <c r="O34" s="48"/>
      <c r="P34" s="48"/>
      <c r="Q34" s="48"/>
      <c r="R34" s="48"/>
      <c r="S34" s="145"/>
      <c r="T34" s="145"/>
      <c r="U34" s="145"/>
      <c r="V34" s="145"/>
      <c r="W34" s="145"/>
      <c r="X34" s="146"/>
    </row>
    <row r="35" spans="2:26" ht="17.7" customHeight="1">
      <c r="B35" s="7" t="s">
        <v>195</v>
      </c>
      <c r="C35" s="9">
        <f>IF(ISERROR($G$28/$G$29),0,$G$28/$G$29)</f>
        <v>0</v>
      </c>
      <c r="D35" s="1"/>
      <c r="E35" s="1"/>
      <c r="H35" s="48"/>
      <c r="I35" s="48"/>
      <c r="J35" s="48"/>
      <c r="K35" s="48"/>
      <c r="L35" s="12"/>
      <c r="M35" s="10"/>
      <c r="N35" s="48"/>
      <c r="O35" s="48"/>
      <c r="P35" s="48"/>
      <c r="Q35" s="48"/>
      <c r="R35" s="48"/>
      <c r="S35" s="145"/>
      <c r="T35" s="145"/>
      <c r="U35" s="145"/>
      <c r="V35" s="145"/>
      <c r="W35" s="145"/>
      <c r="X35" s="146"/>
    </row>
    <row r="36" spans="2:26" ht="17.7" customHeight="1">
      <c r="B36" s="7" t="s">
        <v>196</v>
      </c>
      <c r="C36" s="9">
        <f>IF(ISERROR($I$28/$I$29),0,$I$28/$I$29)</f>
        <v>0</v>
      </c>
      <c r="D36" s="1"/>
      <c r="E36" s="1"/>
      <c r="H36" s="48"/>
      <c r="I36" s="48"/>
      <c r="J36" s="48"/>
      <c r="K36" s="48"/>
      <c r="L36" s="12"/>
      <c r="M36" s="10"/>
      <c r="N36" s="48"/>
      <c r="O36" s="48"/>
      <c r="P36" s="48"/>
      <c r="Q36" s="48"/>
      <c r="R36" s="48"/>
      <c r="S36" s="145"/>
      <c r="T36" s="145"/>
      <c r="U36" s="145"/>
      <c r="V36" s="145"/>
      <c r="W36" s="145"/>
      <c r="X36" s="146"/>
    </row>
    <row r="37" spans="2:26" ht="17.7" customHeight="1">
      <c r="B37" s="7" t="s">
        <v>197</v>
      </c>
      <c r="C37" s="9">
        <f>IF(ISERROR($K$28/$K$29),0,$K$28/$K$29)</f>
        <v>0</v>
      </c>
      <c r="D37" s="1"/>
      <c r="E37" s="1"/>
      <c r="H37" s="48"/>
      <c r="I37" s="48"/>
      <c r="J37" s="48"/>
      <c r="K37" s="48"/>
      <c r="L37" s="12"/>
      <c r="M37" s="10"/>
      <c r="N37" s="48"/>
      <c r="O37" s="48"/>
      <c r="P37" s="48"/>
      <c r="Q37" s="48"/>
      <c r="R37" s="48"/>
      <c r="S37" s="145"/>
      <c r="T37" s="145"/>
      <c r="U37" s="145"/>
      <c r="V37" s="145"/>
      <c r="W37" s="145"/>
      <c r="X37" s="146"/>
    </row>
    <row r="38" spans="2:26" ht="17.7" customHeight="1">
      <c r="B38" s="7" t="s">
        <v>198</v>
      </c>
      <c r="C38" s="9">
        <f>IF(ISERROR($M$28/$M$29),0,$M$28/$M$29)</f>
        <v>0</v>
      </c>
      <c r="D38" s="1"/>
      <c r="E38" s="1"/>
      <c r="H38" s="48"/>
      <c r="I38" s="48"/>
      <c r="J38" s="48"/>
      <c r="K38" s="48"/>
      <c r="L38" s="12"/>
      <c r="M38" s="10"/>
      <c r="N38" s="48"/>
      <c r="O38" s="48"/>
      <c r="P38" s="48"/>
      <c r="Q38" s="48"/>
      <c r="R38" s="48"/>
      <c r="S38" s="145"/>
      <c r="T38" s="145"/>
      <c r="U38" s="145"/>
      <c r="V38" s="145"/>
      <c r="W38" s="145"/>
      <c r="X38" s="146"/>
    </row>
    <row r="39" spans="2:26" ht="17.7" customHeight="1">
      <c r="B39" s="7" t="s">
        <v>199</v>
      </c>
      <c r="C39" s="9">
        <f>IF(ISERROR($N$28/$N$29),0,$N$28/$N$29)</f>
        <v>0</v>
      </c>
      <c r="D39" s="1"/>
      <c r="E39" s="1"/>
      <c r="H39" s="48"/>
      <c r="I39" s="48"/>
      <c r="J39" s="48"/>
      <c r="K39" s="48"/>
      <c r="L39" s="12"/>
      <c r="M39" s="10"/>
      <c r="N39" s="48"/>
      <c r="O39" s="48"/>
      <c r="P39" s="48"/>
      <c r="Q39" s="48"/>
      <c r="R39" s="48"/>
      <c r="S39" s="145"/>
      <c r="T39" s="145"/>
      <c r="U39" s="145"/>
      <c r="V39" s="145"/>
      <c r="W39" s="145"/>
      <c r="X39" s="146"/>
    </row>
    <row r="40" spans="2:26" ht="17.7" customHeight="1">
      <c r="B40" s="7" t="s">
        <v>200</v>
      </c>
      <c r="C40" s="9">
        <f>IF(ISERROR($P$28/$P$29),0,$P$28/$P$29)</f>
        <v>0</v>
      </c>
      <c r="D40" s="1"/>
      <c r="E40" s="1"/>
      <c r="H40" s="48"/>
      <c r="I40" s="48"/>
      <c r="J40" s="48"/>
      <c r="K40" s="48"/>
      <c r="L40" s="12"/>
      <c r="M40" s="10"/>
      <c r="N40" s="48"/>
      <c r="O40" s="48"/>
      <c r="P40" s="48"/>
      <c r="Q40" s="48"/>
      <c r="R40" s="48"/>
      <c r="S40" s="145"/>
      <c r="T40" s="145"/>
      <c r="U40" s="145"/>
      <c r="V40" s="145"/>
      <c r="W40" s="145"/>
      <c r="X40" s="146"/>
    </row>
    <row r="41" spans="2:26" ht="17.7" customHeight="1">
      <c r="B41" s="7" t="s">
        <v>201</v>
      </c>
      <c r="C41" s="9">
        <f>IF(ISERROR($R$28/$R$29),0,$R$28/$R$29)</f>
        <v>0</v>
      </c>
      <c r="D41" s="1"/>
      <c r="E41" s="1"/>
      <c r="H41" s="48"/>
      <c r="I41" s="48"/>
      <c r="J41" s="48"/>
      <c r="K41" s="48"/>
      <c r="L41" s="12"/>
      <c r="M41" s="10"/>
      <c r="N41" s="48"/>
      <c r="O41" s="48"/>
      <c r="P41" s="48"/>
      <c r="Q41" s="48"/>
      <c r="R41" s="48"/>
      <c r="S41" s="145"/>
      <c r="T41" s="145"/>
      <c r="U41" s="145"/>
      <c r="V41" s="145"/>
      <c r="W41" s="145"/>
      <c r="X41" s="146"/>
    </row>
    <row r="42" spans="2:26" ht="17.7" customHeight="1">
      <c r="B42" s="7" t="s">
        <v>202</v>
      </c>
      <c r="C42" s="9">
        <f>IF(ISERROR($T$28/$T$29),0,$T$28/$T$29)</f>
        <v>0</v>
      </c>
      <c r="D42" s="1"/>
      <c r="E42" s="1"/>
      <c r="H42" s="48"/>
      <c r="I42" s="48"/>
      <c r="J42" s="48"/>
      <c r="K42" s="48"/>
      <c r="L42" s="12"/>
      <c r="M42" s="10"/>
      <c r="N42" s="48"/>
      <c r="O42" s="48"/>
      <c r="P42" s="48"/>
      <c r="Q42" s="48"/>
      <c r="R42" s="48"/>
      <c r="S42" s="145"/>
      <c r="T42" s="145"/>
      <c r="U42" s="145"/>
      <c r="V42" s="145"/>
      <c r="W42" s="145"/>
      <c r="X42" s="146"/>
    </row>
    <row r="43" spans="2:26" ht="17.7" customHeight="1">
      <c r="B43" s="7" t="s">
        <v>203</v>
      </c>
      <c r="C43" s="9">
        <f>IF(ISERROR($V$28/$V$29),0,$V$28/$V$29)</f>
        <v>0</v>
      </c>
      <c r="D43" s="1"/>
      <c r="E43" s="1"/>
      <c r="H43" s="48"/>
      <c r="I43" s="48"/>
      <c r="J43" s="48"/>
      <c r="K43" s="48"/>
      <c r="L43" s="12"/>
      <c r="M43" s="10"/>
      <c r="N43" s="48"/>
      <c r="O43" s="48"/>
      <c r="P43" s="48"/>
      <c r="Q43" s="48"/>
      <c r="R43" s="48"/>
      <c r="S43" s="145"/>
      <c r="T43" s="145"/>
      <c r="U43" s="145"/>
      <c r="V43" s="145"/>
      <c r="W43" s="145"/>
      <c r="X43" s="146"/>
    </row>
    <row r="44" spans="2:26" ht="17.25" customHeight="1">
      <c r="B44" s="7" t="s">
        <v>204</v>
      </c>
      <c r="C44" s="9">
        <f>IF(ISERROR($X$28/$X$29),0,$X$28/$X$29)</f>
        <v>0</v>
      </c>
      <c r="D44" s="1"/>
      <c r="E44" s="1"/>
      <c r="H44" s="48"/>
      <c r="I44" s="48"/>
      <c r="J44" s="48"/>
      <c r="K44" s="48"/>
      <c r="L44" s="12"/>
      <c r="M44" s="10"/>
      <c r="N44" s="48"/>
      <c r="O44" s="48"/>
      <c r="P44" s="48"/>
      <c r="Q44" s="48"/>
      <c r="R44" s="48"/>
      <c r="S44" s="143"/>
      <c r="T44" s="143"/>
      <c r="U44" s="143"/>
      <c r="V44" s="143"/>
      <c r="W44" s="143"/>
      <c r="X44" s="144"/>
    </row>
    <row r="45" spans="2:26" ht="17.25" customHeight="1">
      <c r="B45" s="24"/>
      <c r="C45" s="15"/>
      <c r="D45" s="1"/>
      <c r="E45" s="1"/>
      <c r="L45" s="12"/>
      <c r="M45" s="10"/>
      <c r="X45" s="25"/>
    </row>
    <row r="46" spans="2:26" ht="17.25" customHeight="1">
      <c r="B46" s="118" t="s">
        <v>205</v>
      </c>
      <c r="C46" s="119"/>
      <c r="D46" s="119"/>
      <c r="E46" s="119"/>
      <c r="F46" s="119"/>
      <c r="G46" s="119"/>
      <c r="H46" s="119"/>
      <c r="I46" s="119"/>
      <c r="J46" s="119"/>
      <c r="K46" s="119"/>
      <c r="L46" s="119"/>
      <c r="M46" s="119"/>
      <c r="N46" s="119"/>
      <c r="O46" s="119"/>
      <c r="P46" s="119"/>
      <c r="Q46" s="119"/>
      <c r="R46" s="119"/>
      <c r="S46" s="119"/>
      <c r="T46" s="119"/>
      <c r="U46" s="119"/>
      <c r="V46" s="119"/>
      <c r="W46" s="119"/>
      <c r="X46" s="120"/>
    </row>
    <row r="47" spans="2:26" ht="17.25" customHeight="1">
      <c r="B47" s="24"/>
      <c r="C47" s="15"/>
      <c r="D47" s="21"/>
      <c r="E47" s="21"/>
      <c r="L47" s="12"/>
      <c r="M47" s="10"/>
      <c r="X47" s="25"/>
    </row>
    <row r="48" spans="2:26" ht="15.75" customHeight="1">
      <c r="B48" s="141" t="s">
        <v>86</v>
      </c>
      <c r="C48" s="141"/>
      <c r="D48" s="141"/>
      <c r="E48" s="141"/>
      <c r="F48" s="141"/>
      <c r="G48" s="141"/>
      <c r="H48" s="141"/>
      <c r="I48" s="141"/>
      <c r="J48" s="141"/>
      <c r="K48" s="141"/>
      <c r="L48" s="141"/>
      <c r="M48" s="141"/>
      <c r="N48" s="141"/>
      <c r="O48" s="141"/>
      <c r="P48" s="141"/>
      <c r="Q48" s="141"/>
      <c r="R48" s="141"/>
      <c r="S48" s="141"/>
      <c r="T48" s="141"/>
      <c r="U48" s="141"/>
      <c r="V48" s="141"/>
      <c r="W48" s="141"/>
      <c r="X48" s="141"/>
      <c r="Z48" s="13"/>
    </row>
    <row r="49" spans="2:27" ht="117" customHeight="1">
      <c r="B49" s="167" t="s">
        <v>206</v>
      </c>
      <c r="C49" s="168"/>
      <c r="D49" s="168"/>
      <c r="E49" s="168"/>
      <c r="F49" s="168"/>
      <c r="G49" s="168"/>
      <c r="H49" s="168"/>
      <c r="I49" s="168"/>
      <c r="J49" s="168"/>
      <c r="K49" s="168"/>
      <c r="L49" s="168"/>
      <c r="M49" s="168"/>
      <c r="N49" s="168"/>
      <c r="O49" s="168"/>
      <c r="P49" s="168"/>
      <c r="Q49" s="168"/>
      <c r="R49" s="168"/>
      <c r="S49" s="168"/>
      <c r="T49" s="168"/>
      <c r="U49" s="168"/>
      <c r="V49" s="168"/>
      <c r="W49" s="168"/>
      <c r="X49" s="169"/>
      <c r="Y49" s="10"/>
      <c r="Z49" s="10"/>
      <c r="AA49" s="10"/>
    </row>
    <row r="50" spans="2:27" ht="18" customHeight="1">
      <c r="B50" s="55" t="s">
        <v>95</v>
      </c>
      <c r="C50" s="55"/>
      <c r="D50" s="55"/>
      <c r="E50" s="55"/>
      <c r="F50" s="55"/>
      <c r="G50" s="55"/>
      <c r="H50" s="55"/>
      <c r="I50" s="55"/>
      <c r="J50" s="55"/>
      <c r="K50" s="55"/>
      <c r="L50" s="55"/>
      <c r="M50" s="55"/>
      <c r="N50" s="55"/>
      <c r="O50" s="55"/>
      <c r="P50" s="55"/>
      <c r="Q50" s="55"/>
      <c r="R50" s="55"/>
      <c r="S50" s="55"/>
      <c r="T50" s="55"/>
      <c r="U50" s="55"/>
      <c r="V50" s="55"/>
      <c r="W50" s="55"/>
      <c r="X50" s="55"/>
      <c r="Y50" s="14"/>
      <c r="Z50" s="15"/>
      <c r="AA50" s="12"/>
    </row>
    <row r="51" spans="2:27" ht="51.75" customHeight="1">
      <c r="B51" s="170" t="s">
        <v>207</v>
      </c>
      <c r="C51" s="171"/>
      <c r="D51" s="171"/>
      <c r="E51" s="171"/>
      <c r="F51" s="171"/>
      <c r="G51" s="171"/>
      <c r="H51" s="171"/>
      <c r="I51" s="171"/>
      <c r="J51" s="171"/>
      <c r="K51" s="171"/>
      <c r="L51" s="171"/>
      <c r="M51" s="171"/>
      <c r="N51" s="171"/>
      <c r="O51" s="171"/>
      <c r="P51" s="171"/>
      <c r="Q51" s="171"/>
      <c r="R51" s="171"/>
      <c r="S51" s="171"/>
      <c r="T51" s="171"/>
      <c r="U51" s="171"/>
      <c r="V51" s="171"/>
      <c r="W51" s="171"/>
      <c r="X51" s="172"/>
      <c r="Y51" s="14"/>
      <c r="Z51" s="15"/>
      <c r="AA51" s="12"/>
    </row>
    <row r="52" spans="2:27" ht="20.399999999999999" customHeight="1">
      <c r="B52" s="55" t="s">
        <v>208</v>
      </c>
      <c r="C52" s="55"/>
      <c r="D52" s="55"/>
      <c r="E52" s="55"/>
      <c r="F52" s="55"/>
      <c r="G52" s="55"/>
      <c r="H52" s="55"/>
      <c r="I52" s="55"/>
      <c r="J52" s="55"/>
      <c r="K52" s="55"/>
      <c r="L52" s="55"/>
      <c r="M52" s="55"/>
      <c r="N52" s="55"/>
      <c r="O52" s="55"/>
      <c r="P52" s="55"/>
      <c r="Q52" s="55"/>
      <c r="R52" s="55"/>
      <c r="S52" s="55"/>
      <c r="T52" s="55"/>
      <c r="U52" s="55"/>
      <c r="V52" s="55"/>
      <c r="W52" s="55"/>
      <c r="X52" s="55"/>
      <c r="Y52" s="14"/>
      <c r="Z52" s="15"/>
      <c r="AA52" s="12"/>
    </row>
    <row r="53" spans="2:27" ht="32.25" customHeight="1">
      <c r="B53" s="173" t="s">
        <v>209</v>
      </c>
      <c r="C53" s="174"/>
      <c r="D53" s="174"/>
      <c r="E53" s="174"/>
      <c r="F53" s="174"/>
      <c r="G53" s="174"/>
      <c r="H53" s="174"/>
      <c r="I53" s="174"/>
      <c r="J53" s="174"/>
      <c r="K53" s="174"/>
      <c r="L53" s="174"/>
      <c r="M53" s="174"/>
      <c r="N53" s="174"/>
      <c r="O53" s="174"/>
      <c r="P53" s="174"/>
      <c r="Q53" s="174"/>
      <c r="R53" s="174"/>
      <c r="S53" s="174"/>
      <c r="T53" s="174"/>
      <c r="U53" s="174"/>
      <c r="V53" s="174"/>
      <c r="W53" s="174"/>
      <c r="X53" s="175"/>
      <c r="Y53" s="14"/>
      <c r="Z53" s="15"/>
      <c r="AA53" s="12"/>
    </row>
    <row r="54" spans="2:27" ht="16.2" customHeight="1">
      <c r="B54" s="55" t="s">
        <v>97</v>
      </c>
      <c r="C54" s="55"/>
      <c r="D54" s="55"/>
      <c r="E54" s="55"/>
      <c r="F54" s="55"/>
      <c r="G54" s="55"/>
      <c r="H54" s="55"/>
      <c r="I54" s="55"/>
      <c r="J54" s="55"/>
      <c r="K54" s="55"/>
      <c r="L54" s="55"/>
      <c r="M54" s="55"/>
      <c r="N54" s="55"/>
      <c r="O54" s="55"/>
      <c r="P54" s="55"/>
      <c r="Q54" s="55"/>
      <c r="R54" s="55"/>
      <c r="S54" s="55"/>
      <c r="T54" s="55"/>
      <c r="U54" s="55"/>
      <c r="V54" s="55"/>
      <c r="W54" s="55"/>
      <c r="X54" s="55"/>
      <c r="Y54" s="14"/>
      <c r="Z54" s="15"/>
      <c r="AA54" s="12"/>
    </row>
    <row r="55" spans="2:27" ht="15.6" customHeight="1">
      <c r="B55" s="20" t="s">
        <v>3</v>
      </c>
      <c r="C55" s="88" t="s">
        <v>98</v>
      </c>
      <c r="D55" s="89"/>
      <c r="E55" s="87" t="s">
        <v>99</v>
      </c>
      <c r="F55" s="88"/>
      <c r="G55" s="88"/>
      <c r="H55" s="88"/>
      <c r="I55" s="88"/>
      <c r="J55" s="88"/>
      <c r="K55" s="89"/>
      <c r="L55" s="87" t="s">
        <v>100</v>
      </c>
      <c r="M55" s="88"/>
      <c r="N55" s="88"/>
      <c r="O55" s="88"/>
      <c r="P55" s="88"/>
      <c r="Q55" s="88"/>
      <c r="R55" s="88"/>
      <c r="S55" s="89"/>
      <c r="T55" s="87" t="s">
        <v>101</v>
      </c>
      <c r="U55" s="88"/>
      <c r="V55" s="88"/>
      <c r="W55" s="88"/>
      <c r="X55" s="89"/>
      <c r="Y55" s="14"/>
      <c r="Z55" s="15"/>
      <c r="AA55" s="12"/>
    </row>
    <row r="56" spans="2:27" ht="15" customHeight="1">
      <c r="B56" s="26" t="s">
        <v>124</v>
      </c>
      <c r="C56" s="165" t="s">
        <v>210</v>
      </c>
      <c r="D56" s="165"/>
      <c r="E56" s="166" t="s">
        <v>211</v>
      </c>
      <c r="F56" s="166"/>
      <c r="G56" s="166"/>
      <c r="H56" s="166"/>
      <c r="I56" s="166"/>
      <c r="J56" s="166"/>
      <c r="K56" s="166"/>
      <c r="L56" s="166" t="s">
        <v>212</v>
      </c>
      <c r="M56" s="166"/>
      <c r="N56" s="166"/>
      <c r="O56" s="166"/>
      <c r="P56" s="166"/>
      <c r="Q56" s="166"/>
      <c r="R56" s="166"/>
      <c r="S56" s="166"/>
      <c r="T56" s="165" t="s">
        <v>213</v>
      </c>
      <c r="U56" s="165"/>
      <c r="V56" s="165"/>
      <c r="W56" s="165"/>
      <c r="X56" s="165"/>
      <c r="Y56" s="14"/>
      <c r="Z56" s="15"/>
      <c r="AA56" s="12"/>
    </row>
    <row r="57" spans="2:27" ht="15" customHeight="1">
      <c r="B57" s="19"/>
      <c r="C57" s="53"/>
      <c r="D57" s="53"/>
      <c r="E57" s="53"/>
      <c r="F57" s="53"/>
      <c r="G57" s="53"/>
      <c r="H57" s="53"/>
      <c r="I57" s="53"/>
      <c r="J57" s="53"/>
      <c r="K57" s="53"/>
      <c r="L57" s="53"/>
      <c r="M57" s="53"/>
      <c r="N57" s="53"/>
      <c r="O57" s="53"/>
      <c r="P57" s="53"/>
      <c r="Q57" s="53"/>
      <c r="R57" s="53"/>
      <c r="S57" s="53"/>
      <c r="T57" s="53"/>
      <c r="U57" s="53"/>
      <c r="V57" s="53"/>
      <c r="W57" s="53"/>
      <c r="X57" s="53"/>
      <c r="Y57" s="14"/>
      <c r="Z57" s="15"/>
      <c r="AA57" s="12"/>
    </row>
    <row r="58" spans="2:27" ht="15" customHeight="1">
      <c r="B58" s="19"/>
      <c r="C58" s="53"/>
      <c r="D58" s="53"/>
      <c r="E58" s="53"/>
      <c r="F58" s="53"/>
      <c r="G58" s="53"/>
      <c r="H58" s="53"/>
      <c r="I58" s="53"/>
      <c r="J58" s="53"/>
      <c r="K58" s="53"/>
      <c r="L58" s="53"/>
      <c r="M58" s="53"/>
      <c r="N58" s="53"/>
      <c r="O58" s="53"/>
      <c r="P58" s="53"/>
      <c r="Q58" s="53"/>
      <c r="R58" s="53"/>
      <c r="S58" s="53"/>
      <c r="T58" s="53"/>
      <c r="U58" s="53"/>
      <c r="V58" s="53"/>
      <c r="W58" s="53"/>
      <c r="X58" s="53"/>
      <c r="Y58" s="14"/>
      <c r="Z58" s="15"/>
      <c r="AA58" s="12"/>
    </row>
    <row r="59" spans="2:27" ht="15" customHeight="1">
      <c r="B59" s="19"/>
      <c r="C59" s="53"/>
      <c r="D59" s="53"/>
      <c r="E59" s="53"/>
      <c r="F59" s="53"/>
      <c r="G59" s="53"/>
      <c r="H59" s="53"/>
      <c r="I59" s="53"/>
      <c r="J59" s="53"/>
      <c r="K59" s="53"/>
      <c r="L59" s="53"/>
      <c r="M59" s="53"/>
      <c r="N59" s="53"/>
      <c r="O59" s="53"/>
      <c r="P59" s="53"/>
      <c r="Q59" s="53"/>
      <c r="R59" s="53"/>
      <c r="S59" s="53"/>
      <c r="T59" s="53"/>
      <c r="U59" s="53"/>
      <c r="V59" s="53"/>
      <c r="W59" s="53"/>
      <c r="X59" s="53"/>
      <c r="Y59" s="14"/>
      <c r="Z59" s="15"/>
      <c r="AA59" s="12"/>
    </row>
    <row r="60" spans="2:27" ht="15" customHeight="1">
      <c r="B60" s="19"/>
      <c r="C60" s="53"/>
      <c r="D60" s="53"/>
      <c r="E60" s="53"/>
      <c r="F60" s="53"/>
      <c r="G60" s="53"/>
      <c r="H60" s="53"/>
      <c r="I60" s="53"/>
      <c r="J60" s="53"/>
      <c r="K60" s="53"/>
      <c r="L60" s="53"/>
      <c r="M60" s="53"/>
      <c r="N60" s="53"/>
      <c r="O60" s="53"/>
      <c r="P60" s="53"/>
      <c r="Q60" s="53"/>
      <c r="R60" s="53"/>
      <c r="S60" s="53"/>
      <c r="T60" s="53"/>
      <c r="U60" s="53"/>
      <c r="V60" s="53"/>
      <c r="W60" s="53"/>
      <c r="X60" s="53"/>
      <c r="Y60" s="14"/>
      <c r="Z60" s="15"/>
      <c r="AA60" s="12"/>
    </row>
    <row r="61" spans="2:27" ht="15.6" customHeight="1">
      <c r="B61" s="49" t="s">
        <v>106</v>
      </c>
      <c r="C61" s="50"/>
      <c r="D61" s="50"/>
      <c r="E61" s="50"/>
      <c r="F61" s="50"/>
      <c r="G61" s="50"/>
      <c r="H61" s="50"/>
      <c r="I61" s="50"/>
      <c r="J61" s="50"/>
      <c r="K61" s="50"/>
      <c r="L61" s="50"/>
      <c r="M61" s="50"/>
      <c r="N61" s="50"/>
      <c r="O61" s="50"/>
      <c r="P61" s="50"/>
      <c r="Q61" s="50"/>
      <c r="R61" s="50"/>
      <c r="S61" s="50"/>
      <c r="T61" s="50"/>
      <c r="U61" s="50"/>
      <c r="V61" s="50"/>
      <c r="W61" s="50"/>
      <c r="X61" s="51"/>
      <c r="Y61" s="14"/>
      <c r="Z61" s="15"/>
      <c r="AA61" s="12"/>
    </row>
    <row r="62" spans="2:27" ht="26.7" customHeight="1">
      <c r="B62" s="16" t="s">
        <v>214</v>
      </c>
      <c r="C62" s="162" t="s">
        <v>215</v>
      </c>
      <c r="D62" s="163"/>
      <c r="E62" s="163"/>
      <c r="F62" s="163"/>
      <c r="G62" s="163"/>
      <c r="H62" s="163"/>
      <c r="I62" s="163"/>
      <c r="J62" s="163"/>
      <c r="K62" s="163"/>
      <c r="L62" s="163"/>
      <c r="M62" s="164"/>
      <c r="N62" s="131" t="s">
        <v>109</v>
      </c>
      <c r="O62" s="132"/>
      <c r="P62" s="162" t="s">
        <v>216</v>
      </c>
      <c r="Q62" s="163"/>
      <c r="R62" s="163"/>
      <c r="S62" s="163"/>
      <c r="T62" s="163"/>
      <c r="U62" s="163"/>
      <c r="V62" s="163"/>
      <c r="W62" s="163"/>
      <c r="X62" s="164"/>
    </row>
    <row r="63" spans="2:27" ht="24.6" customHeight="1">
      <c r="B63" s="16" t="s">
        <v>217</v>
      </c>
      <c r="C63" s="162" t="s">
        <v>218</v>
      </c>
      <c r="D63" s="163"/>
      <c r="E63" s="163"/>
      <c r="F63" s="163"/>
      <c r="G63" s="163"/>
      <c r="H63" s="163"/>
      <c r="I63" s="163"/>
      <c r="J63" s="163"/>
      <c r="K63" s="163"/>
      <c r="L63" s="163"/>
      <c r="M63" s="164"/>
      <c r="N63" s="131" t="s">
        <v>109</v>
      </c>
      <c r="O63" s="132"/>
      <c r="P63" s="162" t="s">
        <v>219</v>
      </c>
      <c r="Q63" s="163"/>
      <c r="R63" s="163"/>
      <c r="S63" s="163"/>
      <c r="T63" s="163"/>
      <c r="U63" s="163"/>
      <c r="V63" s="163"/>
      <c r="W63" s="163"/>
      <c r="X63" s="164"/>
    </row>
    <row r="64" spans="2:27" ht="27.6" customHeight="1">
      <c r="B64" s="16" t="s">
        <v>114</v>
      </c>
      <c r="C64" s="162" t="s">
        <v>220</v>
      </c>
      <c r="D64" s="163"/>
      <c r="E64" s="163"/>
      <c r="F64" s="163"/>
      <c r="G64" s="163"/>
      <c r="H64" s="163"/>
      <c r="I64" s="163"/>
      <c r="J64" s="163"/>
      <c r="K64" s="163"/>
      <c r="L64" s="163"/>
      <c r="M64" s="164"/>
      <c r="N64" s="131" t="s">
        <v>109</v>
      </c>
      <c r="O64" s="132"/>
      <c r="P64" s="162" t="s">
        <v>221</v>
      </c>
      <c r="Q64" s="163"/>
      <c r="R64" s="163"/>
      <c r="S64" s="163"/>
      <c r="T64" s="163"/>
      <c r="U64" s="163"/>
      <c r="V64" s="163"/>
      <c r="W64" s="163"/>
      <c r="X64" s="164"/>
    </row>
    <row r="65" spans="2:24" ht="13.5" customHeight="1">
      <c r="B65" s="49" t="s">
        <v>117</v>
      </c>
      <c r="C65" s="50"/>
      <c r="D65" s="50"/>
      <c r="E65" s="50"/>
      <c r="F65" s="50"/>
      <c r="G65" s="50"/>
      <c r="H65" s="50"/>
      <c r="I65" s="50"/>
      <c r="J65" s="50"/>
      <c r="K65" s="50"/>
      <c r="L65" s="50"/>
      <c r="M65" s="50"/>
      <c r="N65" s="50"/>
      <c r="O65" s="50"/>
      <c r="P65" s="50"/>
      <c r="Q65" s="50"/>
      <c r="R65" s="50"/>
      <c r="S65" s="50"/>
      <c r="T65" s="50"/>
      <c r="U65" s="50"/>
      <c r="V65" s="50"/>
      <c r="W65" s="50"/>
      <c r="X65" s="51"/>
    </row>
    <row r="66" spans="2:24" ht="24" customHeight="1">
      <c r="B66" s="30" t="s">
        <v>222</v>
      </c>
      <c r="C66" s="162" t="s">
        <v>223</v>
      </c>
      <c r="D66" s="163"/>
      <c r="E66" s="163"/>
      <c r="F66" s="163"/>
      <c r="G66" s="163"/>
      <c r="H66" s="163"/>
      <c r="I66" s="163"/>
      <c r="J66" s="163"/>
      <c r="K66" s="163"/>
      <c r="L66" s="163"/>
      <c r="M66" s="164"/>
      <c r="N66" s="95" t="s">
        <v>109</v>
      </c>
      <c r="O66" s="96"/>
      <c r="P66" s="162" t="s">
        <v>224</v>
      </c>
      <c r="Q66" s="163"/>
      <c r="R66" s="163"/>
      <c r="S66" s="163"/>
      <c r="T66" s="163"/>
      <c r="U66" s="163"/>
      <c r="V66" s="163"/>
      <c r="W66" s="163"/>
      <c r="X66" s="164"/>
    </row>
    <row r="67" spans="2:24" ht="13.5" customHeight="1">
      <c r="B67" s="56" t="s">
        <v>121</v>
      </c>
      <c r="C67" s="56"/>
      <c r="D67" s="56"/>
      <c r="E67" s="56"/>
      <c r="F67" s="56"/>
      <c r="G67" s="56"/>
      <c r="H67" s="56"/>
      <c r="I67" s="56"/>
      <c r="J67" s="56"/>
      <c r="K67" s="56"/>
      <c r="L67" s="56"/>
      <c r="M67" s="56"/>
      <c r="N67" s="56"/>
      <c r="O67" s="56"/>
      <c r="P67" s="56"/>
      <c r="Q67" s="56"/>
      <c r="R67" s="56"/>
      <c r="S67" s="56"/>
      <c r="T67" s="56"/>
      <c r="U67" s="56"/>
      <c r="V67" s="56"/>
      <c r="W67" s="56"/>
      <c r="X67" s="56"/>
    </row>
  </sheetData>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R1" sqref="R1:R2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225</v>
      </c>
      <c r="B1" s="33" t="s">
        <v>226</v>
      </c>
      <c r="C1" s="33" t="s">
        <v>227</v>
      </c>
      <c r="D1" s="33" t="s">
        <v>55</v>
      </c>
      <c r="E1" s="33" t="s">
        <v>57</v>
      </c>
      <c r="F1" s="33" t="s">
        <v>228</v>
      </c>
      <c r="G1" s="33" t="s">
        <v>229</v>
      </c>
      <c r="H1" s="33" t="s">
        <v>43</v>
      </c>
      <c r="I1" s="33" t="s">
        <v>230</v>
      </c>
      <c r="J1" s="33" t="s">
        <v>231</v>
      </c>
      <c r="K1" s="33" t="s">
        <v>232</v>
      </c>
      <c r="L1" s="33" t="s">
        <v>233</v>
      </c>
      <c r="M1" s="33" t="s">
        <v>12</v>
      </c>
      <c r="N1" s="33" t="s">
        <v>234</v>
      </c>
      <c r="O1" s="33" t="s">
        <v>52</v>
      </c>
      <c r="P1" s="33" t="s">
        <v>235</v>
      </c>
      <c r="Q1" s="33" t="s">
        <v>19</v>
      </c>
      <c r="R1" s="38" t="s">
        <v>3</v>
      </c>
    </row>
    <row r="2" spans="1:18" ht="24" customHeight="1">
      <c r="A2" s="31" t="s">
        <v>236</v>
      </c>
      <c r="B2" t="s">
        <v>45</v>
      </c>
      <c r="C2" t="s">
        <v>61</v>
      </c>
      <c r="D2" t="s">
        <v>60</v>
      </c>
      <c r="E2" t="s">
        <v>127</v>
      </c>
      <c r="F2" t="s">
        <v>237</v>
      </c>
      <c r="G2" t="s">
        <v>238</v>
      </c>
      <c r="H2" s="35">
        <v>2025</v>
      </c>
      <c r="I2" t="s">
        <v>32</v>
      </c>
      <c r="J2" s="34" t="s">
        <v>239</v>
      </c>
      <c r="K2" s="34" t="s">
        <v>240</v>
      </c>
      <c r="L2" s="27" t="s">
        <v>241</v>
      </c>
      <c r="M2" s="28" t="s">
        <v>242</v>
      </c>
      <c r="N2" t="s">
        <v>243</v>
      </c>
      <c r="O2" t="s">
        <v>244</v>
      </c>
      <c r="P2" s="37" t="s">
        <v>23</v>
      </c>
      <c r="Q2" s="37" t="s">
        <v>23</v>
      </c>
      <c r="R2" s="39" t="s">
        <v>124</v>
      </c>
    </row>
    <row r="3" spans="1:18" ht="24" customHeight="1">
      <c r="A3" s="31" t="s">
        <v>245</v>
      </c>
      <c r="B3" t="s">
        <v>246</v>
      </c>
      <c r="C3" t="s">
        <v>247</v>
      </c>
      <c r="D3" t="s">
        <v>248</v>
      </c>
      <c r="E3" t="s">
        <v>62</v>
      </c>
      <c r="F3" t="s">
        <v>249</v>
      </c>
      <c r="G3" t="s">
        <v>250</v>
      </c>
      <c r="H3" s="35">
        <v>2026</v>
      </c>
      <c r="I3" t="s">
        <v>243</v>
      </c>
      <c r="J3" s="27" t="s">
        <v>251</v>
      </c>
      <c r="K3" s="27" t="s">
        <v>252</v>
      </c>
      <c r="L3" s="27" t="s">
        <v>253</v>
      </c>
      <c r="M3" s="28" t="s">
        <v>254</v>
      </c>
      <c r="N3" t="s">
        <v>255</v>
      </c>
      <c r="O3" t="s">
        <v>58</v>
      </c>
      <c r="P3" s="37" t="s">
        <v>256</v>
      </c>
      <c r="Q3" s="37" t="s">
        <v>257</v>
      </c>
      <c r="R3" s="39" t="s">
        <v>25</v>
      </c>
    </row>
    <row r="4" spans="1:18" ht="24" customHeight="1">
      <c r="A4" s="31" t="s">
        <v>258</v>
      </c>
      <c r="B4" t="s">
        <v>259</v>
      </c>
      <c r="F4" t="s">
        <v>260</v>
      </c>
      <c r="G4" t="s">
        <v>49</v>
      </c>
      <c r="H4" s="35">
        <v>2027</v>
      </c>
      <c r="I4" t="s">
        <v>261</v>
      </c>
      <c r="J4" s="34" t="s">
        <v>262</v>
      </c>
      <c r="K4" s="27" t="s">
        <v>263</v>
      </c>
      <c r="L4" s="27" t="s">
        <v>264</v>
      </c>
      <c r="M4" s="28" t="s">
        <v>265</v>
      </c>
      <c r="N4" t="s">
        <v>13</v>
      </c>
      <c r="P4" s="37" t="s">
        <v>266</v>
      </c>
      <c r="R4" s="39" t="s">
        <v>267</v>
      </c>
    </row>
    <row r="5" spans="1:18" ht="24" customHeight="1">
      <c r="A5" s="31" t="s">
        <v>268</v>
      </c>
      <c r="B5" t="s">
        <v>269</v>
      </c>
      <c r="F5" t="s">
        <v>59</v>
      </c>
      <c r="G5" t="s">
        <v>36</v>
      </c>
      <c r="H5" t="s">
        <v>36</v>
      </c>
      <c r="I5" t="s">
        <v>270</v>
      </c>
      <c r="J5" s="27" t="s">
        <v>271</v>
      </c>
      <c r="K5" s="34" t="s">
        <v>272</v>
      </c>
      <c r="L5" s="27" t="s">
        <v>273</v>
      </c>
      <c r="M5" s="27" t="s">
        <v>274</v>
      </c>
      <c r="N5" t="s">
        <v>275</v>
      </c>
      <c r="P5" s="32"/>
      <c r="R5" s="39" t="s">
        <v>276</v>
      </c>
    </row>
    <row r="6" spans="1:18" ht="24" customHeight="1">
      <c r="A6" s="31" t="s">
        <v>277</v>
      </c>
      <c r="B6" t="s">
        <v>278</v>
      </c>
      <c r="F6" t="s">
        <v>279</v>
      </c>
      <c r="I6" s="36" t="s">
        <v>280</v>
      </c>
      <c r="J6" s="27" t="s">
        <v>33</v>
      </c>
      <c r="K6" s="34" t="s">
        <v>281</v>
      </c>
      <c r="L6" s="27" t="s">
        <v>282</v>
      </c>
      <c r="M6" s="28" t="s">
        <v>283</v>
      </c>
      <c r="R6" s="39" t="s">
        <v>284</v>
      </c>
    </row>
    <row r="7" spans="1:18" ht="24" customHeight="1">
      <c r="A7" s="31" t="s">
        <v>22</v>
      </c>
      <c r="B7" t="s">
        <v>285</v>
      </c>
      <c r="F7" t="s">
        <v>286</v>
      </c>
      <c r="I7" s="27" t="s">
        <v>36</v>
      </c>
      <c r="J7" s="27" t="s">
        <v>287</v>
      </c>
      <c r="K7" s="27" t="s">
        <v>288</v>
      </c>
      <c r="L7" s="27" t="s">
        <v>289</v>
      </c>
      <c r="M7" s="27" t="s">
        <v>290</v>
      </c>
      <c r="R7" s="39" t="s">
        <v>291</v>
      </c>
    </row>
    <row r="8" spans="1:18" ht="24" customHeight="1">
      <c r="A8" s="31" t="s">
        <v>292</v>
      </c>
      <c r="B8" t="s">
        <v>293</v>
      </c>
      <c r="F8" t="s">
        <v>294</v>
      </c>
      <c r="J8" s="27" t="s">
        <v>295</v>
      </c>
      <c r="K8" s="27" t="s">
        <v>296</v>
      </c>
      <c r="L8" s="27" t="s">
        <v>14</v>
      </c>
      <c r="M8" s="27" t="s">
        <v>15</v>
      </c>
      <c r="R8" s="39" t="s">
        <v>297</v>
      </c>
    </row>
    <row r="9" spans="1:18" ht="24" customHeight="1">
      <c r="A9" s="31" t="s">
        <v>298</v>
      </c>
      <c r="F9" t="s">
        <v>299</v>
      </c>
      <c r="J9" s="27" t="s">
        <v>300</v>
      </c>
      <c r="K9" s="27" t="s">
        <v>301</v>
      </c>
      <c r="L9" s="27" t="s">
        <v>302</v>
      </c>
      <c r="M9" s="28" t="s">
        <v>303</v>
      </c>
      <c r="R9" s="39" t="s">
        <v>304</v>
      </c>
    </row>
    <row r="10" spans="1:18" ht="24" customHeight="1">
      <c r="A10" s="31" t="s">
        <v>305</v>
      </c>
      <c r="J10" s="27" t="s">
        <v>306</v>
      </c>
      <c r="K10" s="27" t="s">
        <v>34</v>
      </c>
      <c r="L10" s="27" t="s">
        <v>307</v>
      </c>
      <c r="M10" s="27" t="s">
        <v>308</v>
      </c>
      <c r="R10" s="39" t="s">
        <v>309</v>
      </c>
    </row>
    <row r="11" spans="1:18" ht="55.2">
      <c r="A11" s="31" t="s">
        <v>310</v>
      </c>
      <c r="J11" s="27" t="s">
        <v>311</v>
      </c>
      <c r="K11" s="27" t="s">
        <v>312</v>
      </c>
      <c r="L11" s="27" t="s">
        <v>313</v>
      </c>
      <c r="M11" s="27" t="s">
        <v>314</v>
      </c>
      <c r="R11" s="39" t="s">
        <v>315</v>
      </c>
    </row>
    <row r="12" spans="1:18" ht="27.6">
      <c r="A12" s="31" t="s">
        <v>316</v>
      </c>
      <c r="J12" s="34" t="s">
        <v>317</v>
      </c>
      <c r="K12" s="27" t="s">
        <v>318</v>
      </c>
      <c r="L12" s="27" t="s">
        <v>319</v>
      </c>
      <c r="M12" s="27" t="s">
        <v>320</v>
      </c>
      <c r="R12" s="39" t="s">
        <v>4</v>
      </c>
    </row>
    <row r="13" spans="1:18" ht="27.6">
      <c r="A13" s="31" t="s">
        <v>321</v>
      </c>
      <c r="J13" s="27" t="s">
        <v>36</v>
      </c>
      <c r="K13" s="27" t="s">
        <v>322</v>
      </c>
      <c r="L13" s="27" t="s">
        <v>323</v>
      </c>
      <c r="M13" s="27" t="s">
        <v>324</v>
      </c>
      <c r="R13" s="39" t="s">
        <v>325</v>
      </c>
    </row>
    <row r="14" spans="1:18" ht="27.6">
      <c r="K14" s="27" t="s">
        <v>326</v>
      </c>
      <c r="L14" s="27" t="s">
        <v>327</v>
      </c>
      <c r="M14" s="28" t="s">
        <v>328</v>
      </c>
      <c r="R14" s="39" t="s">
        <v>329</v>
      </c>
    </row>
    <row r="15" spans="1:18" ht="27.6">
      <c r="K15" s="27" t="s">
        <v>330</v>
      </c>
      <c r="L15" s="27" t="s">
        <v>331</v>
      </c>
      <c r="M15" s="27" t="s">
        <v>332</v>
      </c>
      <c r="R15" s="39" t="s">
        <v>333</v>
      </c>
    </row>
    <row r="16" spans="1:18" ht="55.2">
      <c r="K16" s="27" t="s">
        <v>334</v>
      </c>
      <c r="L16" s="27" t="s">
        <v>335</v>
      </c>
      <c r="M16" s="29" t="s">
        <v>336</v>
      </c>
      <c r="R16" s="39" t="s">
        <v>337</v>
      </c>
    </row>
    <row r="17" spans="11:18" ht="41.4">
      <c r="K17" s="27" t="s">
        <v>338</v>
      </c>
      <c r="L17" s="27" t="s">
        <v>339</v>
      </c>
      <c r="M17" s="29" t="s">
        <v>340</v>
      </c>
      <c r="R17" s="39" t="s">
        <v>341</v>
      </c>
    </row>
    <row r="18" spans="11:18" ht="41.4">
      <c r="K18" s="27" t="s">
        <v>342</v>
      </c>
      <c r="L18" s="27" t="s">
        <v>343</v>
      </c>
      <c r="M18" s="29" t="s">
        <v>344</v>
      </c>
      <c r="R18" s="39" t="s">
        <v>345</v>
      </c>
    </row>
    <row r="19" spans="11:18" ht="41.4">
      <c r="K19" s="27" t="s">
        <v>346</v>
      </c>
      <c r="L19" s="27" t="s">
        <v>347</v>
      </c>
      <c r="M19" s="27" t="s">
        <v>348</v>
      </c>
      <c r="R19" s="39" t="s">
        <v>349</v>
      </c>
    </row>
    <row r="20" spans="11:18" ht="41.4">
      <c r="K20" s="27" t="s">
        <v>350</v>
      </c>
      <c r="L20" s="27" t="s">
        <v>351</v>
      </c>
      <c r="M20" s="27" t="s">
        <v>352</v>
      </c>
      <c r="R20" s="39" t="s">
        <v>353</v>
      </c>
    </row>
    <row r="21" spans="11:18" ht="55.2">
      <c r="K21" s="27" t="s">
        <v>354</v>
      </c>
      <c r="L21" s="27" t="s">
        <v>355</v>
      </c>
      <c r="M21" s="27" t="s">
        <v>356</v>
      </c>
      <c r="R21" s="39" t="s">
        <v>357</v>
      </c>
    </row>
    <row r="22" spans="11:18" ht="41.4">
      <c r="K22" s="27" t="s">
        <v>358</v>
      </c>
    </row>
    <row r="23" spans="11:18" ht="27.6">
      <c r="K23" s="34" t="s">
        <v>359</v>
      </c>
    </row>
    <row r="24" spans="11:18">
      <c r="K24" s="27" t="s">
        <v>36</v>
      </c>
    </row>
    <row r="50" spans="9:10">
      <c r="I50" s="190" t="s">
        <v>360</v>
      </c>
      <c r="J50" s="190"/>
    </row>
    <row r="51" spans="9:10" ht="27.6">
      <c r="I51" s="28" t="s">
        <v>280</v>
      </c>
      <c r="J51" s="34" t="s">
        <v>239</v>
      </c>
    </row>
    <row r="52" spans="9:10" ht="27.6">
      <c r="I52" s="29" t="s">
        <v>261</v>
      </c>
      <c r="J52" s="27" t="s">
        <v>251</v>
      </c>
    </row>
    <row r="53" spans="9:10" ht="27.6">
      <c r="I53" s="28" t="s">
        <v>280</v>
      </c>
      <c r="J53" s="34" t="s">
        <v>262</v>
      </c>
    </row>
    <row r="54" spans="9:10" ht="27.6">
      <c r="I54" s="29" t="s">
        <v>32</v>
      </c>
      <c r="J54" s="27" t="s">
        <v>271</v>
      </c>
    </row>
    <row r="55" spans="9:10" ht="41.4">
      <c r="I55" s="29" t="s">
        <v>32</v>
      </c>
      <c r="J55" s="27" t="s">
        <v>33</v>
      </c>
    </row>
    <row r="56" spans="9:10" ht="27.6">
      <c r="I56" s="29" t="s">
        <v>261</v>
      </c>
      <c r="J56" s="27" t="s">
        <v>287</v>
      </c>
    </row>
    <row r="57" spans="9:10" ht="27.6">
      <c r="I57" s="29" t="s">
        <v>243</v>
      </c>
      <c r="J57" s="27" t="s">
        <v>295</v>
      </c>
    </row>
    <row r="58" spans="9:10" ht="27.6">
      <c r="I58" s="29" t="s">
        <v>270</v>
      </c>
      <c r="J58" s="27" t="s">
        <v>300</v>
      </c>
    </row>
    <row r="59" spans="9:10" ht="41.4">
      <c r="I59" s="29" t="s">
        <v>243</v>
      </c>
      <c r="J59" s="27" t="s">
        <v>306</v>
      </c>
    </row>
    <row r="60" spans="9:10" ht="27.6">
      <c r="I60" s="29" t="s">
        <v>243</v>
      </c>
      <c r="J60" s="27" t="s">
        <v>311</v>
      </c>
    </row>
    <row r="61" spans="9:10" ht="27.6">
      <c r="I61" s="28" t="s">
        <v>280</v>
      </c>
      <c r="J61" s="34" t="s">
        <v>317</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purl.org/dc/terms/"/>
    <ds:schemaRef ds:uri="http://schemas.microsoft.com/office/2006/documentManagement/types"/>
    <ds:schemaRef ds:uri="de760008-90a1-48d8-baa3-271db4ad9e52"/>
    <ds:schemaRef ds:uri="http://schemas.microsoft.com/office/infopath/2007/PartnerControls"/>
    <ds:schemaRef ds:uri="http://purl.org/dc/elements/1.1/"/>
    <ds:schemaRef ds:uri="http://purl.org/dc/dcmitype/"/>
    <ds:schemaRef ds:uri="http://schemas.openxmlformats.org/package/2006/metadata/core-properties"/>
    <ds:schemaRef ds:uri="134c6292-62f7-49e4-9501-667692906ea9"/>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645E0E0-71EF-4029-A755-9FE09F6A1C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IN-PEI-GCO-001</vt:lpstr>
      <vt:lpstr>IN-PEI-GCO-002</vt:lpstr>
      <vt:lpstr>IN-PEI-GCO-003</vt:lpstr>
      <vt:lpstr>INSTRUCTIVO</vt:lpstr>
      <vt:lpstr>lista</vt:lpstr>
      <vt:lpstr>'IN-PEI-GCO-001'!Área_de_impresión</vt:lpstr>
      <vt:lpstr>'IN-PEI-GCO-002'!Área_de_impresión</vt:lpstr>
      <vt:lpstr>'IN-PEI-GCO-003'!Área_de_impresión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2026-01-14T20:44:26Z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