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DISEÑO Y LINEAMIENTOS/HOJA DE VIDA DE INDICADORES/"/>
    </mc:Choice>
  </mc:AlternateContent>
  <xr:revisionPtr revIDLastSave="290" documentId="13_ncr:1_{2AFEDABD-7BF3-4C48-ADA8-20FDE05C2986}" xr6:coauthVersionLast="47" xr6:coauthVersionMax="47" xr10:uidLastSave="{FAE6E353-AC25-4DD1-8080-A855E69D195E}"/>
  <bookViews>
    <workbookView xWindow="-108" yWindow="-108" windowWidth="23256" windowHeight="12456" tabRatio="725" activeTab="3" xr2:uid="{00000000-000D-0000-FFFF-FFFF00000000}"/>
  </bookViews>
  <sheets>
    <sheet name="IN-GES-DAL-001" sheetId="14" r:id="rId1"/>
    <sheet name="IN-GES-DAL-002" sheetId="15" r:id="rId2"/>
    <sheet name="IN-GES-DAL-005" sheetId="18" r:id="rId3"/>
    <sheet name="IN-GES-DAL-007" sheetId="19" r:id="rId4"/>
    <sheet name="lista" sheetId="5" state="hidden" r:id="rId5"/>
  </sheets>
  <definedNames>
    <definedName name="_xlnm.Print_Area" localSheetId="0">'IN-GES-DAL-001'!$A$1:$V$67</definedName>
    <definedName name="_xlnm.Print_Area" localSheetId="1">'IN-GES-DAL-002'!$A$1:$V$64</definedName>
    <definedName name="_xlnm.Print_Area" localSheetId="2">'IN-GES-DAL-005'!$A$1:$V$67</definedName>
    <definedName name="_xlnm.Print_Area" localSheetId="3">'IN-GES-DAL-007'!$A$1:$V$68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1" i="19" l="1"/>
  <c r="W48" i="19"/>
  <c r="W53" i="18"/>
  <c r="W49" i="18"/>
  <c r="W53" i="14"/>
  <c r="W49" i="14"/>
  <c r="W51" i="15"/>
  <c r="W48" i="15"/>
  <c r="B34" i="19" l="1"/>
  <c r="A34" i="19"/>
  <c r="B33" i="19"/>
  <c r="A33" i="19"/>
  <c r="B36" i="18"/>
  <c r="B35" i="18"/>
  <c r="B34" i="18"/>
  <c r="B33" i="18"/>
  <c r="B38" i="15"/>
  <c r="B37" i="15"/>
  <c r="B36" i="15"/>
  <c r="B35" i="15"/>
  <c r="B34" i="15"/>
  <c r="B33" i="15"/>
  <c r="B44" i="14"/>
  <c r="B43" i="14"/>
  <c r="B42" i="14"/>
  <c r="B41" i="14"/>
  <c r="B40" i="14"/>
  <c r="B39" i="14"/>
  <c r="B38" i="14"/>
  <c r="B37" i="14"/>
  <c r="B36" i="14"/>
  <c r="B35" i="14"/>
  <c r="B34" i="14"/>
  <c r="B33" i="14"/>
</calcChain>
</file>

<file path=xl/sharedStrings.xml><?xml version="1.0" encoding="utf-8"?>
<sst xmlns="http://schemas.openxmlformats.org/spreadsheetml/2006/main" count="758" uniqueCount="324">
  <si>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</si>
  <si>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</si>
  <si>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</si>
  <si>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</si>
  <si>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</si>
  <si>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</si>
  <si>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</si>
  <si>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</si>
  <si>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</si>
  <si>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</si>
  <si>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</si>
  <si>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</si>
  <si>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</si>
  <si>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</si>
  <si>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Diseño y Adopción de Lineamientos para la Prestación de los Servicios Sociales en el Marco del Modelo Pedagógico Institucional</t>
  </si>
  <si>
    <t>DAL</t>
  </si>
  <si>
    <t>DEFINICIÓN DEL INDICADOR</t>
  </si>
  <si>
    <t>NOMBRE DEL INDICADOR</t>
  </si>
  <si>
    <t>TIPO</t>
  </si>
  <si>
    <t>VALIDACIÓN FORMULACIÓN DEL INDICADOR POR LA OAP</t>
  </si>
  <si>
    <t>CÓDIGO DE INDICADOR</t>
  </si>
  <si>
    <t>Vinculados a la Estrategia de Formación Académica con inscripción y entrega de matricula.</t>
  </si>
  <si>
    <t>Indicador de Gestión</t>
  </si>
  <si>
    <t>Validado</t>
  </si>
  <si>
    <t>IN-GES-DAL-001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</si>
  <si>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</si>
  <si>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</si>
  <si>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</si>
  <si>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</si>
  <si>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</si>
  <si>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</si>
  <si>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</si>
  <si>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</si>
  <si>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</si>
  <si>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</si>
  <si>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</si>
  <si>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</si>
  <si>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</si>
  <si>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</si>
  <si>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</si>
  <si>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 xml:space="preserve">Medir la gestión realizada del número de Niños, Niñas, Adolescentes y/o Jóvenes (NNAJ) a los que se les promueve el restablecimiento de derecho a la educación mediante la vinculación a la Estrategia de Formación Académica con inscripción y entrega de matricula aplicada desde el mes febrero a Noviembre de la vigencia.  </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</si>
  <si>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</si>
  <si>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</si>
  <si>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</si>
  <si>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</si>
  <si>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</si>
  <si>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</si>
  <si>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</si>
  <si>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</si>
  <si>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</si>
  <si>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</si>
  <si>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</si>
  <si>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</si>
  <si>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</si>
  <si>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</si>
  <si>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Simple</t>
  </si>
  <si>
    <t>Ascendente</t>
  </si>
  <si>
    <t>Constante</t>
  </si>
  <si>
    <t xml:space="preserve">RANGO DE MEDICIÓN </t>
  </si>
  <si>
    <t>ACTORES INTERESADOS EN EL RESULTADO</t>
  </si>
  <si>
    <t>NIVEL MÁXIMO</t>
  </si>
  <si>
    <t>NIVEL ACEPTABLE</t>
  </si>
  <si>
    <t>NIVEL MINÍMO</t>
  </si>
  <si>
    <t>≤94% al 84%</t>
  </si>
  <si>
    <t>≤83%</t>
  </si>
  <si>
    <t xml:space="preserve">Subdirección Técnica de Lineamientos y Políticas, gerencia de capacidades y derechos, y componente de educación </t>
  </si>
  <si>
    <t>FUENTE DE INFORMACIÓN</t>
  </si>
  <si>
    <t>FÓRMULA DE CÁLCULO DEL INDICADOR</t>
  </si>
  <si>
    <t>Soporte pantallazo en PDF de solicitud del reporte mediante aplicativo ARANDA, en caso de no funcionar el aplicativo se realizará la solicitud mediante correo electrónico al equipo soporte SIMI. 
Reporte en PDF (SIMI) de Niños, Niñas, Adolescentes y/o Jóvenes (NNAJ) con inscripción y entrega matricula en SIMI/  reporte Niños, Niñas, Adolescentes y/o Jóvenes (NNAJ) con ficha de ingreso -modulo educación que responda  que"no" se encuentra estudiando actualmente la medición aplica del mes febrero a noviembre donde se realizan inscripciones y registro de actividades academicas.</t>
  </si>
  <si>
    <t>(Número de Niños, Niñas, Adolescentes y/o Jóvenes (NNAJ) con inscripción y entrega vinculándose al proceso de educación formal en el sistema de información mediante el diligenciamiento del formato inscripción y entrega de matricula/Número de Niños, Niñas, Adolescentes y/o Jóvenes (NNAJ) se encuentra desvinculado del proceso de educación formal con ruptura en los procesos de la escuela tradicional)*100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</si>
  <si>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</si>
  <si>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</si>
  <si>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</si>
  <si>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</si>
  <si>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</si>
  <si>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</si>
  <si>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</si>
  <si>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</si>
  <si>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</si>
  <si>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</si>
  <si>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</si>
  <si>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</si>
  <si>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</si>
  <si>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</si>
  <si>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</si>
  <si>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</si>
  <si>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</si>
  <si>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</si>
  <si>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</si>
  <si>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</si>
  <si>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</si>
  <si>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</si>
  <si>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</si>
  <si>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</si>
  <si>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</si>
  <si>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</si>
  <si>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</si>
  <si>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</si>
  <si>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</si>
  <si>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</si>
  <si>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</si>
  <si>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</si>
  <si>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PRIMER SEGUIMIENTO :</t>
  </si>
  <si>
    <t xml:space="preserve"> Se realiza seguimiento durante el primer trimestre de la medición donde se identifica que la medición se proyectó como inicio en el mes de febrero, no obstante, durante el desarrollo de la estrategia de formación que se tiene en convenio con el Gerardo paredes inicio a partir del mes de marzo, por lo cual se da inicio medición para para el tercer mes de la vigencia. Durante el desarrollo de la acción, se realiza la gestión de inscripción y matricula al 82% de la población. Es de resaltar que para la siguiente medición se realizará plan de acción con el fin de fortalecer los procesos de actualización de información del grado académico de los y las NNAJ. </t>
  </si>
  <si>
    <t>SEGUNDO SEGUIMIENTO :</t>
  </si>
  <si>
    <t xml:space="preserve">Se lleva a cabo el seguimiento correspondiente al segundo trimestre del indicador, en el cual se observa que la frecuencia de medición disminuye considerablemente, situándose por debajo del rango de medición estándar, con un promedio general del 77%. Este dato refleja la recopilación de información de los meses de abril, mayo y junio, respectivamente. Durante el proceso de medición, se identifican factores externos que afectan la gestión de inscripción y entrega, los cuales están relacionados con el proceso de educación. Estos obstáculos se deben a la falta de ingreso de nuevos NNAJ al modelo pedagógico, así como a la inasistencia de aquellos ya vinculados al modelo. </t>
  </si>
  <si>
    <t>LIMITANTES</t>
  </si>
  <si>
    <t>VALIDACIÓN DEL SEGUIMIENTO POR LA OFICINA ASESORA DE PLANEACIÓN</t>
  </si>
  <si>
    <t>CONTROL DE CAMBIOS DEL INDICADOR</t>
  </si>
  <si>
    <t>FECHA</t>
  </si>
  <si>
    <t>CAMBIOS</t>
  </si>
  <si>
    <t>JUSTIFICACIÓN</t>
  </si>
  <si>
    <t>FECHA QUE APLICA LA MODIFICACIÓN</t>
  </si>
  <si>
    <t>Creación del Indicador para la Medición del Objetivo del Proceso</t>
  </si>
  <si>
    <t xml:space="preserve">Se efectua la creación del indicador, con el fin de medir el objetivo encontrado en la caracterización del proceso de Diseño y Adopción de Lineamientos para la Prestación de los Servicios Sociales en el Marco del Modelo Pedagógico Institucional. </t>
  </si>
  <si>
    <t>APROBACIÓN</t>
  </si>
  <si>
    <t>ELABORÓ:</t>
  </si>
  <si>
    <t xml:space="preserve">LINA SOFIA MORA TORRES </t>
  </si>
  <si>
    <t>CARGO:</t>
  </si>
  <si>
    <t xml:space="preserve">PROFESIONAL SUBDIRECCIÓN TÉCNICA DE LINEAMIENTOS Y POLÏTICAS </t>
  </si>
  <si>
    <t>REVISÓ:</t>
  </si>
  <si>
    <t>LADY ANDREA REYES MUÑOZ</t>
  </si>
  <si>
    <t>GERENCIA DE CAPACIDADES Y DERECHOS</t>
  </si>
  <si>
    <t>APROBÓ:</t>
  </si>
  <si>
    <t>FABIO ANDRÉS BENAVIDES ORTEGA</t>
  </si>
  <si>
    <t xml:space="preserve">SUBDIRECTOR DE LINEAMIENTOS Y POLÍTICAS </t>
  </si>
  <si>
    <t>REVISIÓN Y SEGUIMIENTO POR LA OFICINA ASESORA DE PLANEACIÓN</t>
  </si>
  <si>
    <t>REVISÓ OAP:</t>
  </si>
  <si>
    <t>PATRICIA VALDERRAMA IBARGUEN</t>
  </si>
  <si>
    <t>PROFESIONAL CONTRATISTA</t>
  </si>
  <si>
    <t>Vr. 02; 13/03/2024</t>
  </si>
  <si>
    <t>Vinculación de Adolescentes y Jóvenes vinculados a formación técnica</t>
  </si>
  <si>
    <t>IN-GES-DAL-002</t>
  </si>
  <si>
    <t xml:space="preserve">Medir la gestión del número de Adolescentes y Jóvenes (AJ) con bachiller académico a los que se les promueve la vinculación a  formación técnica convenios para recibir formación Tecnica, tecnológica y/o complementaria, con el fin de determinar el porcentaje de bachilleres que efectivamente acceden a estos procesos formativos y evaluar el impacto de la estrategia. </t>
  </si>
  <si>
    <t>Semestral</t>
  </si>
  <si>
    <t>≤69% al 60%</t>
  </si>
  <si>
    <t>≤59%</t>
  </si>
  <si>
    <t>Subdirección Técnica de Lineamientos y Políticas, Subdirección Técnica de Oportunidades, gerencia de inserción socioeconómica</t>
  </si>
  <si>
    <t>Soporte pantallazo en PDF de solicitud del reporte mediante aplicativo ARANDA, en caso de no funcionar el aplicativo se realizará la solicitud mediante correo electrónico al equipo soporte SIMI. 
Reporte en PDF (SIMI) de número de adolescentes y jovenes con registro con inscripción formación técnica convenios y/o matricula cursos informales formación técnica talleres/ Número de adolescentes y/o jóvenes que en ficha de ingreso - modulo educación reporten ser bachilleres academicos.</t>
  </si>
  <si>
    <t>(Número de Adolescentes y/o Jóvenes bachilleres con vinculación a formación técnica / Número de Adolescentes y/o Jovenes con bachiller academico activos en UPI)*100</t>
  </si>
  <si>
    <t>JUNIO 2025</t>
  </si>
  <si>
    <t>DICIEMBRE 2025</t>
  </si>
  <si>
    <t>JUNIO 2026</t>
  </si>
  <si>
    <t>DICIEMBRE 2026</t>
  </si>
  <si>
    <t>JUNIO 2027</t>
  </si>
  <si>
    <t>DICIEMBRE 2027</t>
  </si>
  <si>
    <t>Junio 2025</t>
  </si>
  <si>
    <t>Diciembre 2025</t>
  </si>
  <si>
    <t>Junio 2026</t>
  </si>
  <si>
    <t>Diciembre 2026</t>
  </si>
  <si>
    <t>Junio 2027</t>
  </si>
  <si>
    <t>Diciembre 2027</t>
  </si>
  <si>
    <t>Se realiza seguimiento durante el primer semestre de la medición donde se identifica que se da cumplimiento al indicador ubicandose en un rango aceptable, ya que los/as AJ con bachiller academico, se logran vincular a estrategias de formación técnica en sus lineas de trabajo desde la vinculación a cursos cortos, cursos largos y vinculación a formación técnica convenios.</t>
  </si>
  <si>
    <t xml:space="preserve">Medición del Número de NNA que requieren Ingreso al Modelo Pedagógico en Modalidad Internado mediante la Aplicación del Procedimiento de Valoración y Verificación de Criterios. </t>
  </si>
  <si>
    <t>IN-GES-DAL-005</t>
  </si>
  <si>
    <t>Medir el porcentaje de Niños, Niñas y/o Adolescentes (NNA) que inician en el modelo pedagógico en modalidad internado, en relación con el número de NNA convocados a la jornada de valoración, a quienes se les aplica el instrumento de valoración psicosocial y se determina que requieren ingreso a IDIPRON en esta modalidad, con el fin de analizar la efectividad del proceso de admisión y fortalecer los mecanismos de identificación y selección de beneficiarios.</t>
  </si>
  <si>
    <t>Trimestral</t>
  </si>
  <si>
    <t>≤79% al 70%</t>
  </si>
  <si>
    <t>≤69%</t>
  </si>
  <si>
    <t>Subdirección Técnica de Lineamientos y Políticas, gerencia de capacidades y derechos, y componente de psicosocial</t>
  </si>
  <si>
    <t xml:space="preserve">Soporte pantallazo en PDF de solicitud del reporte mediante aplicativo ARANDA, en caso de no funcionar el aplicativo se realizará la solicitud mediante correo electrónico al equipo soporte SIMI. 
Reporte en PDF (SIMI) número de Niños, Niñas y/o Adolescentes (NNA) que ingresan al modelo pedagogico por primera vez o sin asistencia superior a un año. / Número Niños, Niñas y/o Adolescentes (NNA) con ficha de observación y/o seguimeinto (FOS) con proceso de ingreso a IDIPRON - convocatoria jornada de valoración y aplicación de valoración psicosocial donde se sugiera ingreso a modalidad de atención internado. </t>
  </si>
  <si>
    <t>(Número de Niños, Niñas y/o Adolescentes (NNA) con inicio al modelo pedagogico modalidad internado/Número de Niños, Niñas y/o Adolescentes (NNA) con  convocatoria jornada de valoración; aplicación del instrumento valoración sicosocial y que registre que requiere ingreso al IDIPRON Modalidad internado) *100</t>
  </si>
  <si>
    <t>MARZO</t>
  </si>
  <si>
    <t>JUNIO</t>
  </si>
  <si>
    <t>SEPTIEMBRE</t>
  </si>
  <si>
    <t>DICIEMBRE</t>
  </si>
  <si>
    <t xml:space="preserve">Se realiza seguimiento durante el primer trimestre de la medición donde se identifica que el número de NNA que requieren Ingreso al Modelo Pedagógico en Modalidad Internado, se valida la información y se da cumplimiento al mismo ubicándose en un rango de medición máximo, se evidencia que la medición supera la acción versus la proyecta, ya que, la medición correspondió en la presente vigencia al 100% de los ingresos de los NNA que ingresan vs los que requieren el ingreso a UPI modalidad de atención Internado. </t>
  </si>
  <si>
    <t xml:space="preserve">Se realiza seguimiento durante el segundo trimestre de la medición donde se identifica que el número de NNA que requieren Ingreso al Modelo Pedagógico en Modalidad Internado, se valida la información y se da cumplimiento al mismo ubicándose en un rango de medición máximo, se evidencia que la medición supera la acción versus la proyecta, ya que, la medición correspondió en la presente vigencia al 88% de los ingresos de los NNA que ingresan vs los que requieren el ingreso a UPI modalidad de atención Internado. Se evidencia reducción respecto a la medición anterior ya que una persona no contaba ingreso al modelo a pesar de ser convocada a jornada de valoración. </t>
  </si>
  <si>
    <t>Indice de avance en la construcción de la propuesta para el diagnóstico de los componentes de derecho priorizados.</t>
  </si>
  <si>
    <t>IN-GES-DAL-007</t>
  </si>
  <si>
    <t>Medir el avance en la construcción de la propuesta de diagnóstico de los componentes de derechos priorizados, con el fin de garantizar un seguimiento detallado tanto al desarrollo de las mesas de trabajo como al progreso del documento. Esta propuesta, alineada con el modelo pedagógico del IDIPRON, está destinada a ser implementada como una herramienta que contribuya al fortalecimiento, ajuste y desarrollo progresivo de los componentes de derecho priorizados en el marco institucional.</t>
  </si>
  <si>
    <t>Impacto</t>
  </si>
  <si>
    <t>Compuesto</t>
  </si>
  <si>
    <t>Acumulativo</t>
  </si>
  <si>
    <t>≤99% al 89%</t>
  </si>
  <si>
    <t>≤88%</t>
  </si>
  <si>
    <t xml:space="preserve">Subdirección Técnica de Lineamientos y Políticas Públicas
Gerencia de Capacidades y Derechos </t>
  </si>
  <si>
    <t>.-Tablero de cumplimiento de las fases de la construcción de la propuesta para implementación del diagnóstico. 
-Actas y registros de asistencia a las mesas de trabajo realizadas. 
-Documento propuesta de diagnostico de los componentes priorizados</t>
  </si>
  <si>
    <t>(Nivel de avance de cumplimiento de cada fase planteada en la construcción de la propuesta para el diagnóstico de los componentes de derecho priorizados) *(Peso de cada fase)/(Número total de los pesos asignados a todas las fases)*100</t>
  </si>
  <si>
    <t xml:space="preserve">JUNIO </t>
  </si>
  <si>
    <t xml:space="preserve">DICIEMBRE </t>
  </si>
  <si>
    <t>Para el primer seguimiento, se alcanzó un avance del 100 % en la construcción de la propuesta para el diagnóstico de los componentes de derecho priorizados. Esta incluye Salud, Sociolegal, Psicosocial, Espiritualidad, Deportes y Artes, desarrollada entre abril y junio de 2025. Su objetivo es recoger percepciones y oportunidades de mejora desde la visión de los adolescentes, jóvenes, servidores públicos y contratistas. Se cumplieron todas las fases inicialmente previstas.</t>
  </si>
  <si>
    <t xml:space="preserve">Se efectua la creación del indicador, con el fin de medir el objetivo encontrado en la caracterización del proceso de Diseño y Adopción de Lineamientos para la Prestación de los Servicios Sociales en el Marco del Modelo Pedagógico Institucional Y la plataforma Estratégica. </t>
  </si>
  <si>
    <t>PROFESIONAL APOYO INDICADORES MISIONALES</t>
  </si>
  <si>
    <t>GERENTE CAPACIDADES Y DERECHOS</t>
  </si>
  <si>
    <t>SUBDIRECTOR DE LINEAMIENTOS Y POLITICAS</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</si>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</sst>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indexed="8"/>
      <name val="Arial1"/>
      <charset val="134"/>
    </font>
    <font>
      <sz val="10"/>
      <color theme="1"/>
      <name val="Times New Roman"/>
      <family val="1"/>
    </font>
    <font>
      <sz val="10"/>
      <color rgb="FF000000"/>
      <name val="Times New Roman"/>
      <family val="1"/>
    </font>
    <font>
      <sz val="11"/>
      <color rgb="FF000000"/>
      <name val="Calibri"/>
      <family val="2"/>
      <scheme val="minor"/>
    </font>
    <font>
      <sz val="11"/>
      <color theme="1"/>
      <name val="Times New Roman"/>
      <family val="1"/>
    </font>
    <font>
      <sz val="11"/>
      <name val="Calibri"/>
      <family val="2"/>
    </font>
    <font>
      <b/>
      <sz val="11"/>
      <color theme="1"/>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diagonal/>
    </border>
    <border>
      <left style="thin">
        <color rgb="FF000000"/>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rgb="FF000000"/>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indexed="64"/>
      </top>
      <bottom style="thin">
        <color indexed="64"/>
      </bottom>
      <diagonal/>
    </border>
  </borders>
  <cellStyleXfs count="5">
    <xf numFmtId="0" fontId="0" fillId="0" borderId="0"/>
    <xf numFmtId="0" fontId="1" fillId="0" borderId="0" applyBorder="0" applyProtection="0"/>
    <xf numFmtId="0" fontId="10" fillId="0" borderId="0"/>
    <xf numFmtId="0" fontId="16" fillId="0" borderId="0"/>
    <xf numFmtId="0" fontId="19" fillId="0" borderId="0"/>
  </cellStyleXfs>
  <cellXfs count="22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0" xfId="0" applyFont="1" applyAlignment="1">
      <alignmen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3" fillId="0" borderId="8" xfId="0" applyFont="1" applyBorder="1" applyAlignment="1">
      <alignment horizontal="center" vertical="center"/>
    </xf>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5" fillId="0" borderId="0" xfId="0" applyFont="1" applyAlignment="1">
      <alignment horizontal="center" vertical="center" wrapText="1"/>
    </xf>
    <xf numFmtId="49" fontId="0" fillId="0" borderId="0" xfId="0" applyNumberFormat="1" applyAlignment="1">
      <alignment horizontal="center" vertical="center" wrapText="1"/>
    </xf>
    <xf numFmtId="9" fontId="18" fillId="0" borderId="5" xfId="3" applyNumberFormat="1" applyFont="1" applyBorder="1" applyAlignment="1">
      <alignment horizontal="center" vertical="center"/>
    </xf>
    <xf numFmtId="49" fontId="8" fillId="0" borderId="5" xfId="3" applyNumberFormat="1" applyFont="1" applyBorder="1" applyAlignment="1">
      <alignment horizontal="center" vertical="center"/>
    </xf>
    <xf numFmtId="9" fontId="18" fillId="0" borderId="17" xfId="3" applyNumberFormat="1" applyFont="1" applyBorder="1" applyAlignment="1">
      <alignment horizontal="center" vertical="center"/>
    </xf>
    <xf numFmtId="49" fontId="8" fillId="0" borderId="18" xfId="3" applyNumberFormat="1" applyFont="1" applyBorder="1" applyAlignment="1">
      <alignment horizontal="center" vertical="center"/>
    </xf>
    <xf numFmtId="9" fontId="18" fillId="0" borderId="19" xfId="3" applyNumberFormat="1" applyFont="1" applyBorder="1" applyAlignment="1">
      <alignment horizontal="center" vertical="center"/>
    </xf>
    <xf numFmtId="49" fontId="8" fillId="0" borderId="20" xfId="3" applyNumberFormat="1" applyFont="1" applyBorder="1" applyAlignment="1">
      <alignment horizontal="center" vertical="center"/>
    </xf>
    <xf numFmtId="9" fontId="20" fillId="0" borderId="21" xfId="4" applyNumberFormat="1" applyFont="1" applyBorder="1" applyAlignment="1">
      <alignment horizontal="center" vertical="center"/>
    </xf>
    <xf numFmtId="0" fontId="20" fillId="0" borderId="21" xfId="4" applyFont="1" applyBorder="1" applyAlignment="1">
      <alignment horizontal="center" vertical="center"/>
    </xf>
    <xf numFmtId="17" fontId="2" fillId="0" borderId="5" xfId="0" applyNumberFormat="1" applyFont="1" applyBorder="1" applyAlignment="1">
      <alignment horizontal="center" vertical="center"/>
    </xf>
    <xf numFmtId="49" fontId="8" fillId="0" borderId="16" xfId="3" applyNumberFormat="1" applyFont="1" applyBorder="1" applyAlignment="1">
      <alignment horizontal="center" vertical="center"/>
    </xf>
    <xf numFmtId="9" fontId="18" fillId="0" borderId="0" xfId="3" applyNumberFormat="1" applyFont="1" applyAlignment="1">
      <alignment horizontal="center" vertical="center"/>
    </xf>
    <xf numFmtId="0" fontId="20" fillId="0" borderId="0" xfId="4" applyFont="1" applyAlignment="1">
      <alignment horizontal="center" vertical="center"/>
    </xf>
    <xf numFmtId="9" fontId="20" fillId="0" borderId="0" xfId="4" applyNumberFormat="1" applyFont="1" applyAlignment="1">
      <alignment horizontal="center" vertical="center"/>
    </xf>
    <xf numFmtId="17" fontId="2" fillId="0" borderId="16" xfId="0" applyNumberFormat="1" applyFont="1" applyBorder="1" applyAlignment="1">
      <alignment horizontal="center" vertical="center"/>
    </xf>
    <xf numFmtId="0" fontId="2"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9" xfId="0" applyFont="1" applyBorder="1" applyAlignment="1" applyProtection="1">
      <alignment horizontal="left" vertical="center" wrapText="1"/>
      <protection locked="0"/>
    </xf>
    <xf numFmtId="0" fontId="8" fillId="0" borderId="9" xfId="0" applyFont="1" applyBorder="1" applyAlignment="1">
      <alignment horizontal="left" vertical="center" wrapText="1"/>
    </xf>
    <xf numFmtId="14"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0" fontId="9" fillId="0" borderId="5" xfId="0" applyFont="1" applyBorder="1" applyAlignment="1">
      <alignment horizontal="center"/>
    </xf>
    <xf numFmtId="49" fontId="9" fillId="0" borderId="5"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17" fillId="0" borderId="8"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10" xfId="3"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49" fontId="8"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9" fontId="8"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5" xfId="0" applyFont="1" applyBorder="1" applyAlignment="1">
      <alignment horizontal="left"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2" fillId="0" borderId="11" xfId="0" applyFont="1" applyBorder="1"/>
    <xf numFmtId="0" fontId="2" fillId="0" borderId="14" xfId="0" applyFont="1" applyBorder="1"/>
    <xf numFmtId="0" fontId="2" fillId="0" borderId="15" xfId="0" applyFont="1" applyBorder="1"/>
    <xf numFmtId="0" fontId="2" fillId="0" borderId="12" xfId="0" applyFont="1" applyBorder="1"/>
    <xf numFmtId="0" fontId="2" fillId="0" borderId="13" xfId="0" applyFont="1" applyBorder="1"/>
    <xf numFmtId="0" fontId="14" fillId="9" borderId="8" xfId="0" applyFont="1" applyFill="1" applyBorder="1" applyAlignment="1">
      <alignment horizontal="center" vertical="center"/>
    </xf>
    <xf numFmtId="0" fontId="14" fillId="9" borderId="9" xfId="0" applyFont="1" applyFill="1" applyBorder="1" applyAlignment="1">
      <alignment horizontal="center" vertical="center"/>
    </xf>
    <xf numFmtId="0" fontId="14" fillId="9" borderId="10"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14" fontId="8" fillId="0" borderId="8" xfId="0" applyNumberFormat="1" applyFont="1" applyBorder="1" applyAlignment="1">
      <alignment horizontal="center" vertical="center" wrapText="1"/>
    </xf>
    <xf numFmtId="14" fontId="8" fillId="0" borderId="10"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1" fillId="0" borderId="2" xfId="0" applyFont="1" applyBorder="1" applyAlignment="1">
      <alignment horizontal="right" vertical="center"/>
    </xf>
    <xf numFmtId="0" fontId="8" fillId="0" borderId="8"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5" xfId="3" applyFont="1" applyBorder="1" applyAlignment="1">
      <alignment horizontal="center" vertical="center" wrapText="1"/>
    </xf>
    <xf numFmtId="0" fontId="2" fillId="0" borderId="9" xfId="0" applyFont="1" applyBorder="1" applyAlignment="1">
      <alignment horizontal="center" vertical="center" wrapText="1"/>
    </xf>
    <xf numFmtId="0" fontId="2" fillId="0" borderId="9" xfId="0" applyFont="1" applyBorder="1" applyAlignment="1" applyProtection="1">
      <alignment horizontal="center" vertical="center"/>
      <protection locked="0"/>
    </xf>
    <xf numFmtId="49" fontId="14" fillId="0" borderId="8" xfId="3" applyNumberFormat="1" applyFont="1" applyBorder="1" applyAlignment="1" applyProtection="1">
      <alignment horizontal="center" vertical="center" wrapText="1"/>
      <protection locked="0"/>
    </xf>
    <xf numFmtId="49" fontId="14" fillId="0" borderId="9" xfId="3" applyNumberFormat="1" applyFont="1" applyBorder="1" applyAlignment="1" applyProtection="1">
      <alignment horizontal="center" vertical="center" wrapText="1"/>
      <protection locked="0"/>
    </xf>
    <xf numFmtId="49" fontId="14" fillId="0" borderId="5" xfId="3" applyNumberFormat="1" applyFont="1" applyBorder="1" applyAlignment="1">
      <alignment horizontal="center" vertical="center" wrapText="1"/>
    </xf>
    <xf numFmtId="49" fontId="14" fillId="0" borderId="8" xfId="3" applyNumberFormat="1" applyFont="1" applyBorder="1" applyAlignment="1">
      <alignment horizontal="center" vertical="center" wrapText="1"/>
    </xf>
    <xf numFmtId="49" fontId="14" fillId="0" borderId="9" xfId="3" applyNumberFormat="1" applyFont="1" applyBorder="1" applyAlignment="1">
      <alignment horizontal="center" vertical="center" wrapText="1"/>
    </xf>
    <xf numFmtId="49" fontId="14" fillId="0" borderId="10" xfId="3" applyNumberFormat="1" applyFont="1" applyBorder="1" applyAlignment="1">
      <alignment horizontal="center" vertical="center" wrapText="1"/>
    </xf>
    <xf numFmtId="49" fontId="14" fillId="0" borderId="10" xfId="3" applyNumberFormat="1" applyFont="1" applyBorder="1" applyAlignment="1" applyProtection="1">
      <alignment horizontal="center" vertical="center" wrapText="1"/>
      <protection locked="0"/>
    </xf>
    <xf numFmtId="0" fontId="20" fillId="0" borderId="26" xfId="4" applyFont="1" applyBorder="1" applyAlignment="1">
      <alignment horizontal="center" vertical="center" wrapText="1"/>
    </xf>
    <xf numFmtId="0" fontId="21" fillId="0" borderId="25" xfId="4" applyFont="1" applyBorder="1"/>
    <xf numFmtId="0" fontId="21" fillId="0" borderId="24" xfId="4" applyFont="1" applyBorder="1"/>
    <xf numFmtId="0" fontId="20" fillId="0" borderId="26" xfId="4" applyFont="1" applyBorder="1" applyAlignment="1">
      <alignment horizontal="center" vertical="center"/>
    </xf>
    <xf numFmtId="0" fontId="20" fillId="0" borderId="26" xfId="4" applyFont="1" applyBorder="1" applyAlignment="1" applyProtection="1">
      <alignment horizontal="center" vertical="center"/>
      <protection locked="0"/>
    </xf>
    <xf numFmtId="0" fontId="21" fillId="0" borderId="25" xfId="4" applyFont="1" applyBorder="1" applyProtection="1">
      <protection locked="0"/>
    </xf>
    <xf numFmtId="0" fontId="21" fillId="0" borderId="24" xfId="4" applyFont="1" applyBorder="1" applyProtection="1">
      <protection locked="0"/>
    </xf>
    <xf numFmtId="0" fontId="20" fillId="0" borderId="25" xfId="4" applyFont="1" applyBorder="1" applyAlignment="1" applyProtection="1">
      <alignment horizontal="center" vertical="center"/>
      <protection locked="0"/>
    </xf>
    <xf numFmtId="0" fontId="20" fillId="0" borderId="23" xfId="4" applyFont="1" applyBorder="1" applyAlignment="1" applyProtection="1">
      <alignment horizontal="center" vertical="center"/>
      <protection locked="0"/>
    </xf>
    <xf numFmtId="0" fontId="20" fillId="0" borderId="22" xfId="4" applyFont="1" applyBorder="1" applyAlignment="1" applyProtection="1">
      <alignment horizontal="center" vertical="center"/>
      <protection locked="0"/>
    </xf>
    <xf numFmtId="0" fontId="22" fillId="0" borderId="26" xfId="4" applyFont="1" applyBorder="1" applyAlignment="1" applyProtection="1">
      <alignment horizontal="center" vertical="center"/>
      <protection locked="0"/>
    </xf>
    <xf numFmtId="0" fontId="22" fillId="0" borderId="26" xfId="4" applyFont="1" applyBorder="1" applyAlignment="1">
      <alignment horizontal="center" vertical="center"/>
    </xf>
    <xf numFmtId="0" fontId="22" fillId="0" borderId="28" xfId="4" applyFont="1" applyBorder="1" applyAlignment="1">
      <alignment horizontal="center" vertical="center" wrapText="1"/>
    </xf>
    <xf numFmtId="0" fontId="22" fillId="0" borderId="27" xfId="4" applyFont="1" applyBorder="1" applyAlignment="1">
      <alignment horizontal="center" vertical="center" wrapText="1"/>
    </xf>
    <xf numFmtId="0" fontId="18" fillId="0" borderId="35"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9" fontId="17" fillId="0" borderId="8" xfId="0" applyNumberFormat="1"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8" xfId="0" applyFont="1" applyBorder="1" applyAlignment="1">
      <alignment horizontal="center" vertical="center"/>
    </xf>
    <xf numFmtId="9" fontId="17" fillId="0" borderId="8" xfId="0" applyNumberFormat="1"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27" xfId="0" applyFont="1" applyBorder="1" applyAlignment="1">
      <alignment horizontal="center" vertical="center" wrapText="1"/>
    </xf>
    <xf numFmtId="17" fontId="14" fillId="0" borderId="8" xfId="0" applyNumberFormat="1" applyFont="1" applyBorder="1" applyAlignment="1">
      <alignment horizontal="center" vertical="center"/>
    </xf>
    <xf numFmtId="17" fontId="14" fillId="0" borderId="9" xfId="0" applyNumberFormat="1" applyFont="1" applyBorder="1" applyAlignment="1">
      <alignment horizontal="center" vertical="center"/>
    </xf>
    <xf numFmtId="17" fontId="14" fillId="0" borderId="5" xfId="0" applyNumberFormat="1" applyFont="1" applyBorder="1" applyAlignment="1">
      <alignment horizontal="center" vertical="center"/>
    </xf>
    <xf numFmtId="0" fontId="18" fillId="0" borderId="8" xfId="0" applyFont="1" applyBorder="1" applyAlignment="1">
      <alignment horizontal="center" vertical="center" wrapText="1"/>
    </xf>
    <xf numFmtId="9" fontId="18" fillId="0" borderId="5" xfId="0" applyNumberFormat="1" applyFont="1" applyBorder="1" applyAlignment="1" applyProtection="1">
      <alignment horizontal="center" vertical="center" wrapText="1"/>
      <protection locked="0"/>
    </xf>
    <xf numFmtId="0" fontId="18" fillId="0" borderId="31"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30"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4" xfId="0" applyFont="1" applyBorder="1" applyAlignment="1">
      <alignment horizontal="center" vertical="center" wrapText="1"/>
    </xf>
    <xf numFmtId="0" fontId="13" fillId="0" borderId="0" xfId="0" applyFont="1" applyAlignment="1">
      <alignment horizontal="center" vertical="center" wrapText="1"/>
    </xf>
  </cellXfs>
  <cellStyles count="5">
    <cellStyle name="Normal" xfId="0" builtinId="0"/>
    <cellStyle name="Normal 2" xfId="1" xr:uid="{00000000-0005-0000-0000-000001000000}"/>
    <cellStyle name="Normal 2 2 2" xfId="4" xr:uid="{AA5C49CA-150C-4F54-8255-DDFB28296655}"/>
    <cellStyle name="Normal 3" xfId="2" xr:uid="{00000000-0005-0000-0000-000002000000}"/>
    <cellStyle name="Normal 5" xfId="3" xr:uid="{FEBE8104-C8F0-4505-8CAB-1A511BB5AB2E}"/>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'IN-GES-DAL-001'!$B$32</c:f>
              <c:strCache>
                <c:ptCount val="1"/>
                <c:pt idx="0">
                  <c:v>Resultado Monitoreo</c:v>
                </c:pt>
              </c:strCache>
            </c:strRef>
          </c:tx>
          <c:spPr>
            <a:solidFill>
              <a:srgbClr val="004586"/>
            </a:solidFill>
            <a:ln w="25400">
              <a:noFill/>
            </a:ln>
          </c:spPr>
          <c:invertIfNegative val="0"/>
          <c:cat>
            <c:strRef>
              <c:f>'IN-GES-DAL-001'!$A$33:$A$44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'IN-GES-DAL-001'!$B$33:$B$44</c:f>
              <c:numCache>
                <c:formatCode>0%</c:formatCode>
                <c:ptCount val="12"/>
                <c:pt idx="0">
                  <c:v>0</c:v>
                </c:pt>
                <c:pt idx="1">
                  <c:v>0</c:v>
                </c:pt>
                <c:pt idx="2">
                  <c:v>0.82199999999999995</c:v>
                </c:pt>
                <c:pt idx="3">
                  <c:v>0.78557114228456915</c:v>
                </c:pt>
                <c:pt idx="4">
                  <c:v>0.78877887788778878</c:v>
                </c:pt>
                <c:pt idx="5">
                  <c:v>0.73162939297124596</c:v>
                </c:pt>
                <c:pt idx="6">
                  <c:v>0</c:v>
                </c:pt>
                <c:pt idx="7">
                  <c:v>0</c:v>
                </c:pt>
                <c:pt idx="8">
                  <c:v>0</c:v>
                </c:pt>
                <c:pt idx="9">
                  <c:v>0</c:v>
                </c:pt>
                <c:pt idx="10">
                  <c:v>0</c:v>
                </c:pt>
                <c:pt idx="11">
                  <c:v>0</c:v>
                </c:pt>
              </c:numCache>
            </c:numRef>
          </c:val>
          <c:extLst>
            <c:ext xmlns:c16="http://schemas.microsoft.com/office/drawing/2014/chart" uri="{C3380CC4-5D6E-409C-BE32-E72D297353CC}">
              <c16:uniqueId val="{00000000-A461-4C7F-B895-F9BF3C58044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'IN-GES-DAL-002'!$B$32</c:f>
              <c:strCache>
                <c:ptCount val="1"/>
                <c:pt idx="0">
                  <c:v>Resultado Monitoreo</c:v>
                </c:pt>
              </c:strCache>
            </c:strRef>
          </c:tx>
          <c:spPr>
            <a:solidFill>
              <a:srgbClr val="004586"/>
            </a:solidFill>
            <a:ln w="25400">
              <a:noFill/>
            </a:ln>
          </c:spPr>
          <c:invertIfNegative val="0"/>
          <c:cat>
            <c:strRef>
              <c:f>'IN-GES-DAL-002'!$A$33:$A$38</c:f>
              <c:strCache>
                <c:ptCount val="6"/>
                <c:pt idx="0">
                  <c:v>Junio 2025</c:v>
                </c:pt>
                <c:pt idx="1">
                  <c:v>Diciembre 2025</c:v>
                </c:pt>
                <c:pt idx="2">
                  <c:v>Junio 2026</c:v>
                </c:pt>
                <c:pt idx="3">
                  <c:v>Diciembre 2026</c:v>
                </c:pt>
                <c:pt idx="4">
                  <c:v>Junio 2027</c:v>
                </c:pt>
                <c:pt idx="5">
                  <c:v>Diciembre 2027</c:v>
                </c:pt>
              </c:strCache>
            </c:strRef>
          </c:cat>
          <c:val>
            <c:numRef>
              <c:f>'IN-GES-DAL-002'!$B$33:$B$38</c:f>
              <c:numCache>
                <c:formatCode>0%</c:formatCode>
                <c:ptCount val="6"/>
                <c:pt idx="0">
                  <c:v>0.69361702127659575</c:v>
                </c:pt>
                <c:pt idx="1">
                  <c:v>0</c:v>
                </c:pt>
                <c:pt idx="2">
                  <c:v>0</c:v>
                </c:pt>
                <c:pt idx="3">
                  <c:v>0</c:v>
                </c:pt>
                <c:pt idx="4">
                  <c:v>0</c:v>
                </c:pt>
                <c:pt idx="5">
                  <c:v>0</c:v>
                </c:pt>
              </c:numCache>
            </c:numRef>
          </c:val>
          <c:extLst>
            <c:ext xmlns:c16="http://schemas.microsoft.com/office/drawing/2014/chart" uri="{C3380CC4-5D6E-409C-BE32-E72D297353CC}">
              <c16:uniqueId val="{00000000-0CFE-42BB-A021-0E21F6C58CA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'IN-GES-DAL-005'!$B$32</c:f>
              <c:strCache>
                <c:ptCount val="1"/>
                <c:pt idx="0">
                  <c:v>Resultado Monitoreo</c:v>
                </c:pt>
              </c:strCache>
            </c:strRef>
          </c:tx>
          <c:spPr>
            <a:solidFill>
              <a:srgbClr val="004586"/>
            </a:solidFill>
            <a:ln w="25400">
              <a:noFill/>
            </a:ln>
          </c:spPr>
          <c:invertIfNegative val="0"/>
          <c:cat>
            <c:strRef>
              <c:f>'IN-GES-DAL-005'!$A$33:$A$36</c:f>
              <c:strCache>
                <c:ptCount val="4"/>
                <c:pt idx="0">
                  <c:v>MARZO</c:v>
                </c:pt>
                <c:pt idx="1">
                  <c:v>JUNIO</c:v>
                </c:pt>
                <c:pt idx="2">
                  <c:v>SEPTIEMBRE</c:v>
                </c:pt>
                <c:pt idx="3">
                  <c:v>DICIEMBRE</c:v>
                </c:pt>
              </c:strCache>
            </c:strRef>
          </c:cat>
          <c:val>
            <c:numRef>
              <c:f>'IN-GES-DAL-005'!$B$33:$B$36</c:f>
              <c:numCache>
                <c:formatCode>0%</c:formatCode>
                <c:ptCount val="4"/>
                <c:pt idx="0">
                  <c:v>1</c:v>
                </c:pt>
                <c:pt idx="1">
                  <c:v>0.875</c:v>
                </c:pt>
                <c:pt idx="2">
                  <c:v>0</c:v>
                </c:pt>
                <c:pt idx="3">
                  <c:v>0</c:v>
                </c:pt>
              </c:numCache>
            </c:numRef>
          </c:val>
          <c:extLst>
            <c:ext xmlns:c16="http://schemas.microsoft.com/office/drawing/2014/chart" uri="{C3380CC4-5D6E-409C-BE32-E72D297353CC}">
              <c16:uniqueId val="{00000000-E8AF-4823-B311-5CC944C561C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'IN-GES-DAL-007'!$B$32</c:f>
              <c:strCache>
                <c:ptCount val="1"/>
                <c:pt idx="0">
                  <c:v>Resultado Monitoreo</c:v>
                </c:pt>
              </c:strCache>
            </c:strRef>
          </c:tx>
          <c:spPr>
            <a:solidFill>
              <a:srgbClr val="004586"/>
            </a:solidFill>
            <a:ln w="25400">
              <a:noFill/>
            </a:ln>
          </c:spPr>
          <c:invertIfNegative val="0"/>
          <c:cat>
            <c:strRef>
              <c:f>'IN-GES-DAL-007'!$A$33:$A$34</c:f>
              <c:strCache>
                <c:ptCount val="2"/>
                <c:pt idx="0">
                  <c:v>JUNIO </c:v>
                </c:pt>
                <c:pt idx="1">
                  <c:v>DICIEMBRE </c:v>
                </c:pt>
              </c:strCache>
            </c:strRef>
          </c:cat>
          <c:val>
            <c:numRef>
              <c:f>'IN-GES-DAL-007'!$B$33:$B$34</c:f>
              <c:numCache>
                <c:formatCode>0%</c:formatCode>
                <c:ptCount val="2"/>
                <c:pt idx="0">
                  <c:v>1</c:v>
                </c:pt>
                <c:pt idx="1">
                  <c:v>0</c:v>
                </c:pt>
              </c:numCache>
            </c:numRef>
          </c:val>
          <c:extLst>
            <c:ext xmlns:c16="http://schemas.microsoft.com/office/drawing/2014/chart" uri="{C3380CC4-5D6E-409C-BE32-E72D297353CC}">
              <c16:uniqueId val="{00000000-6A1A-4BFA-B705-CCFFDA0FDCF1}"/>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455920" y="10963275"/>
    <xdr:ext cx="7669530" cy="2914650"/>
    <xdr:graphicFrame macro="">
      <xdr:nvGraphicFramePr>
        <xdr:cNvPr id="2" name="Gráfico 3">
          <a:extLst>
            <a:ext uri="{FF2B5EF4-FFF2-40B4-BE49-F238E27FC236}">
              <a16:creationId xmlns:a16="http://schemas.microsoft.com/office/drawing/2014/main" id="{C87FED5E-B1E4-4FE6-A7A2-FE2628ACAD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D8AD672D-71F9-4EE4-A58E-D072ABEF3A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8C58EDBD-6967-4D74-BD07-4F86EC725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7B2E4B31-A0AE-49A5-986E-0C254F875D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32145" y="11696700"/>
    <xdr:ext cx="6046470" cy="2592705"/>
    <xdr:graphicFrame macro="">
      <xdr:nvGraphicFramePr>
        <xdr:cNvPr id="2" name="Gráfico 3">
          <a:extLst>
            <a:ext uri="{FF2B5EF4-FFF2-40B4-BE49-F238E27FC236}">
              <a16:creationId xmlns:a16="http://schemas.microsoft.com/office/drawing/2014/main" id="{168C92DE-E9F2-4829-9D08-27CCA31461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23C521F6-244F-47CF-961E-1D71F7E6B9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3541395" y="11668125"/>
    <xdr:ext cx="6046470" cy="2592705"/>
    <xdr:graphicFrame macro="">
      <xdr:nvGraphicFramePr>
        <xdr:cNvPr id="4" name="Gráfico 3">
          <a:extLst>
            <a:ext uri="{FF2B5EF4-FFF2-40B4-BE49-F238E27FC236}">
              <a16:creationId xmlns:a16="http://schemas.microsoft.com/office/drawing/2014/main" id="{25B3CB42-D280-46E3-A358-066C4592C1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DED5A749-9310-4ACE-BFE9-DB04A649A3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6D71A-EDEF-4992-B94D-1FDF535FE526}">
  <sheetPr>
    <pageSetUpPr fitToPage="1"/>
  </sheetPr>
  <dimension ref="A1:AA67"/>
  <sheetViews>
    <sheetView showGridLines="0" view="pageBreakPreview" topLeftCell="A31" zoomScale="80" zoomScaleNormal="100" zoomScaleSheetLayoutView="80" workbookViewId="0">
      <selection activeCell="C47" sqref="C47:V47"/>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70"/>
      <c r="B1" s="70"/>
      <c r="C1" s="63" t="s">
        <v>0</v>
      </c>
      <c r="D1" s="63"/>
      <c r="E1" s="63"/>
      <c r="F1" s="63"/>
      <c r="G1" s="63"/>
      <c r="H1" s="63"/>
      <c r="I1" s="63"/>
      <c r="J1" s="63"/>
      <c r="K1" s="63"/>
      <c r="L1" s="63"/>
      <c r="M1" s="63"/>
      <c r="N1" s="63"/>
      <c r="O1" s="63"/>
      <c r="P1" s="63"/>
      <c r="Q1" s="71" t="s">
        <v>1</v>
      </c>
      <c r="R1" s="71"/>
      <c r="S1" s="71"/>
      <c r="T1" s="63" t="s">
        <v>2</v>
      </c>
      <c r="U1" s="63"/>
      <c r="V1" s="63"/>
    </row>
    <row r="2" spans="1:25" ht="13.8">
      <c r="A2" s="70"/>
      <c r="B2" s="70"/>
      <c r="C2" s="63"/>
      <c r="D2" s="63"/>
      <c r="E2" s="63"/>
      <c r="F2" s="63"/>
      <c r="G2" s="63"/>
      <c r="H2" s="63"/>
      <c r="I2" s="63"/>
      <c r="J2" s="63"/>
      <c r="K2" s="63"/>
      <c r="L2" s="63"/>
      <c r="M2" s="63"/>
      <c r="N2" s="63"/>
      <c r="O2" s="63"/>
      <c r="P2" s="63"/>
      <c r="Q2" s="71" t="s">
        <v>3</v>
      </c>
      <c r="R2" s="71"/>
      <c r="S2" s="71"/>
      <c r="T2" s="72" t="s">
        <v>4</v>
      </c>
      <c r="U2" s="72"/>
      <c r="V2" s="72"/>
    </row>
    <row r="3" spans="1:25" ht="13.8">
      <c r="A3" s="70"/>
      <c r="B3" s="70"/>
      <c r="C3" s="63" t="s">
        <v>5</v>
      </c>
      <c r="D3" s="63"/>
      <c r="E3" s="63"/>
      <c r="F3" s="63"/>
      <c r="G3" s="63"/>
      <c r="H3" s="63"/>
      <c r="I3" s="63"/>
      <c r="J3" s="63"/>
      <c r="K3" s="63"/>
      <c r="L3" s="63"/>
      <c r="M3" s="63"/>
      <c r="N3" s="63"/>
      <c r="O3" s="63"/>
      <c r="P3" s="63"/>
      <c r="Q3" s="71" t="s">
        <v>6</v>
      </c>
      <c r="R3" s="71"/>
      <c r="S3" s="71"/>
      <c r="T3" s="63" t="s">
        <v>7</v>
      </c>
      <c r="U3" s="63"/>
      <c r="V3" s="63"/>
    </row>
    <row r="4" spans="1:25" ht="15.6" customHeight="1">
      <c r="A4" s="70"/>
      <c r="B4" s="70"/>
      <c r="C4" s="63"/>
      <c r="D4" s="63"/>
      <c r="E4" s="63"/>
      <c r="F4" s="63"/>
      <c r="G4" s="63"/>
      <c r="H4" s="63"/>
      <c r="I4" s="63"/>
      <c r="J4" s="63"/>
      <c r="K4" s="63"/>
      <c r="L4" s="63"/>
      <c r="M4" s="63"/>
      <c r="N4" s="63"/>
      <c r="O4" s="63"/>
      <c r="P4" s="63"/>
      <c r="Q4" s="71" t="s">
        <v>8</v>
      </c>
      <c r="R4" s="71"/>
      <c r="S4" s="71"/>
      <c r="T4" s="62">
        <v>45721</v>
      </c>
      <c r="U4" s="63"/>
      <c r="V4" s="63"/>
    </row>
    <row r="5" spans="1:25" ht="9" customHeight="1">
      <c r="A5" s="64"/>
      <c r="B5" s="65"/>
      <c r="C5" s="65"/>
      <c r="D5" s="65"/>
      <c r="E5" s="65"/>
      <c r="F5" s="65"/>
      <c r="G5" s="65"/>
      <c r="H5" s="65"/>
      <c r="I5" s="65"/>
      <c r="J5" s="65"/>
      <c r="K5" s="65"/>
      <c r="L5" s="65"/>
      <c r="M5" s="65"/>
      <c r="N5" s="65"/>
      <c r="O5" s="65"/>
      <c r="P5" s="65"/>
      <c r="Q5" s="65"/>
      <c r="R5" s="65"/>
      <c r="S5" s="65"/>
      <c r="T5" s="65"/>
      <c r="U5" s="65"/>
      <c r="V5" s="66"/>
    </row>
    <row r="6" spans="1:25" ht="18.600000000000001" customHeight="1">
      <c r="A6" s="67" t="s">
        <v>9</v>
      </c>
      <c r="B6" s="68"/>
      <c r="C6" s="68"/>
      <c r="D6" s="68"/>
      <c r="E6" s="68"/>
      <c r="F6" s="68"/>
      <c r="G6" s="68"/>
      <c r="H6" s="68"/>
      <c r="I6" s="68"/>
      <c r="J6" s="68"/>
      <c r="K6" s="68"/>
      <c r="L6" s="68"/>
      <c r="M6" s="68"/>
      <c r="N6" s="68"/>
      <c r="O6" s="68"/>
      <c r="P6" s="68"/>
      <c r="Q6" s="68"/>
      <c r="R6" s="68"/>
      <c r="S6" s="68"/>
      <c r="T6" s="68"/>
      <c r="U6" s="68"/>
      <c r="V6" s="69"/>
    </row>
    <row r="7" spans="1:25" ht="16.95" customHeight="1">
      <c r="A7" s="64" t="s">
        <v>10</v>
      </c>
      <c r="B7" s="65"/>
      <c r="C7" s="65"/>
      <c r="D7" s="65"/>
      <c r="E7" s="65"/>
      <c r="F7" s="65"/>
      <c r="G7" s="66"/>
      <c r="H7" s="64" t="s">
        <v>11</v>
      </c>
      <c r="I7" s="65"/>
      <c r="J7" s="65"/>
      <c r="K7" s="65"/>
      <c r="L7" s="65"/>
      <c r="M7" s="65"/>
      <c r="N7" s="65"/>
      <c r="O7" s="65"/>
      <c r="P7" s="65"/>
      <c r="Q7" s="65"/>
      <c r="R7" s="66"/>
      <c r="S7" s="64" t="s">
        <v>12</v>
      </c>
      <c r="T7" s="65"/>
      <c r="U7" s="65"/>
      <c r="V7" s="66"/>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67" t="s">
        <v>16</v>
      </c>
      <c r="B9" s="68"/>
      <c r="C9" s="68"/>
      <c r="D9" s="68"/>
      <c r="E9" s="68"/>
      <c r="F9" s="68"/>
      <c r="G9" s="68"/>
      <c r="H9" s="68"/>
      <c r="I9" s="68"/>
      <c r="J9" s="68"/>
      <c r="K9" s="68"/>
      <c r="L9" s="68"/>
      <c r="M9" s="68"/>
      <c r="N9" s="68"/>
      <c r="O9" s="68"/>
      <c r="P9" s="68"/>
      <c r="Q9" s="68"/>
      <c r="R9" s="68"/>
      <c r="S9" s="68"/>
      <c r="T9" s="68"/>
      <c r="U9" s="68"/>
      <c r="V9" s="69"/>
    </row>
    <row r="10" spans="1:25" ht="34.200000000000003" customHeight="1">
      <c r="A10" s="70" t="s">
        <v>17</v>
      </c>
      <c r="B10" s="70"/>
      <c r="C10" s="70"/>
      <c r="D10" s="70"/>
      <c r="E10" s="70"/>
      <c r="F10" s="64" t="s">
        <v>18</v>
      </c>
      <c r="G10" s="65"/>
      <c r="H10" s="65"/>
      <c r="I10" s="65"/>
      <c r="J10" s="65"/>
      <c r="K10" s="65"/>
      <c r="L10" s="65"/>
      <c r="M10" s="65"/>
      <c r="N10" s="66"/>
      <c r="O10" s="76" t="s">
        <v>19</v>
      </c>
      <c r="P10" s="77"/>
      <c r="Q10" s="78"/>
      <c r="R10" s="79" t="s">
        <v>20</v>
      </c>
      <c r="S10" s="79"/>
      <c r="T10" s="79"/>
      <c r="U10" s="70" t="s">
        <v>3</v>
      </c>
      <c r="V10" s="70"/>
    </row>
    <row r="11" spans="1:25" ht="34.950000000000003" customHeight="1">
      <c r="A11" s="82" t="s">
        <v>21</v>
      </c>
      <c r="B11" s="83"/>
      <c r="C11" s="83"/>
      <c r="D11" s="83"/>
      <c r="E11" s="84"/>
      <c r="F11" s="85" t="s">
        <v>22</v>
      </c>
      <c r="G11" s="86"/>
      <c r="H11" s="86"/>
      <c r="I11" s="86"/>
      <c r="J11" s="86"/>
      <c r="K11" s="86"/>
      <c r="L11" s="86"/>
      <c r="M11" s="86"/>
      <c r="N11" s="87"/>
      <c r="O11" s="73" t="s">
        <v>23</v>
      </c>
      <c r="P11" s="74"/>
      <c r="Q11" s="75"/>
      <c r="R11" s="81" t="s">
        <v>24</v>
      </c>
      <c r="S11" s="81"/>
      <c r="T11" s="81"/>
      <c r="U11" s="88" t="s">
        <v>25</v>
      </c>
      <c r="V11" s="88"/>
    </row>
    <row r="12" spans="1:25" ht="49.95" customHeight="1">
      <c r="A12" s="70" t="s">
        <v>26</v>
      </c>
      <c r="B12" s="70"/>
      <c r="C12" s="70" t="s">
        <v>27</v>
      </c>
      <c r="D12" s="70"/>
      <c r="E12" s="70"/>
      <c r="F12" s="70"/>
      <c r="G12" s="70"/>
      <c r="H12" s="89" t="s">
        <v>28</v>
      </c>
      <c r="I12" s="89"/>
      <c r="J12" s="89"/>
      <c r="K12" s="89"/>
      <c r="L12" s="89"/>
      <c r="M12" s="89"/>
      <c r="N12" s="90" t="s">
        <v>29</v>
      </c>
      <c r="O12" s="90"/>
      <c r="P12" s="79" t="s">
        <v>30</v>
      </c>
      <c r="Q12" s="79"/>
      <c r="R12" s="70" t="s">
        <v>31</v>
      </c>
      <c r="S12" s="70"/>
      <c r="T12" s="70"/>
      <c r="U12" s="70"/>
      <c r="V12" s="70"/>
    </row>
    <row r="13" spans="1:25" ht="54" customHeight="1">
      <c r="A13" s="80" t="s">
        <v>32</v>
      </c>
      <c r="B13" s="80"/>
      <c r="C13" s="80" t="s">
        <v>32</v>
      </c>
      <c r="D13" s="80"/>
      <c r="E13" s="80"/>
      <c r="F13" s="80"/>
      <c r="G13" s="80"/>
      <c r="H13" s="80" t="s">
        <v>32</v>
      </c>
      <c r="I13" s="80"/>
      <c r="J13" s="80"/>
      <c r="K13" s="80"/>
      <c r="L13" s="80"/>
      <c r="M13" s="80"/>
      <c r="N13" s="81" t="s">
        <v>32</v>
      </c>
      <c r="O13" s="81"/>
      <c r="P13" s="81" t="s">
        <v>32</v>
      </c>
      <c r="Q13" s="81"/>
      <c r="R13" s="73" t="s">
        <v>32</v>
      </c>
      <c r="S13" s="74"/>
      <c r="T13" s="74"/>
      <c r="U13" s="74"/>
      <c r="V13" s="75"/>
    </row>
    <row r="14" spans="1:25" ht="21" customHeight="1">
      <c r="A14" s="93" t="s">
        <v>33</v>
      </c>
      <c r="B14" s="94"/>
      <c r="C14" s="94"/>
      <c r="D14" s="94"/>
      <c r="E14" s="95"/>
      <c r="F14" s="99" t="s">
        <v>34</v>
      </c>
      <c r="G14" s="100"/>
      <c r="H14" s="100"/>
      <c r="I14" s="101"/>
      <c r="J14" s="93" t="s">
        <v>35</v>
      </c>
      <c r="K14" s="94"/>
      <c r="L14" s="94"/>
      <c r="M14" s="95"/>
      <c r="N14" s="64" t="s">
        <v>36</v>
      </c>
      <c r="O14" s="65"/>
      <c r="P14" s="65"/>
      <c r="Q14" s="65"/>
      <c r="R14" s="65"/>
      <c r="S14" s="65"/>
      <c r="T14" s="65"/>
      <c r="U14" s="65"/>
      <c r="V14" s="66"/>
      <c r="W14" s="3"/>
      <c r="X14" s="3"/>
      <c r="Y14" s="3"/>
    </row>
    <row r="15" spans="1:25" ht="35.25" customHeight="1">
      <c r="A15" s="96"/>
      <c r="B15" s="97"/>
      <c r="C15" s="97"/>
      <c r="D15" s="97"/>
      <c r="E15" s="98"/>
      <c r="F15" s="102"/>
      <c r="G15" s="103"/>
      <c r="H15" s="103"/>
      <c r="I15" s="104"/>
      <c r="J15" s="96"/>
      <c r="K15" s="97"/>
      <c r="L15" s="97"/>
      <c r="M15" s="98"/>
      <c r="N15" s="64" t="s">
        <v>37</v>
      </c>
      <c r="O15" s="65"/>
      <c r="P15" s="65"/>
      <c r="Q15" s="76" t="s">
        <v>38</v>
      </c>
      <c r="R15" s="77"/>
      <c r="S15" s="78"/>
      <c r="T15" s="76" t="s">
        <v>39</v>
      </c>
      <c r="U15" s="77"/>
      <c r="V15" s="78"/>
      <c r="W15" s="3"/>
      <c r="X15" s="3"/>
      <c r="Y15" s="3"/>
    </row>
    <row r="16" spans="1:25" ht="25.95" customHeight="1">
      <c r="A16" s="91" t="s">
        <v>40</v>
      </c>
      <c r="B16" s="91"/>
      <c r="C16" s="91"/>
      <c r="D16" s="91"/>
      <c r="E16" s="91"/>
      <c r="F16" s="92" t="s">
        <v>41</v>
      </c>
      <c r="G16" s="92"/>
      <c r="H16" s="92"/>
      <c r="I16" s="92"/>
      <c r="J16" s="92">
        <v>0.83</v>
      </c>
      <c r="K16" s="92"/>
      <c r="L16" s="92"/>
      <c r="M16" s="92"/>
      <c r="N16" s="38" t="s">
        <v>42</v>
      </c>
      <c r="O16" s="38" t="s">
        <v>43</v>
      </c>
      <c r="P16" s="38" t="s">
        <v>44</v>
      </c>
      <c r="Q16" s="91" t="s">
        <v>32</v>
      </c>
      <c r="R16" s="91"/>
      <c r="S16" s="91"/>
      <c r="T16" s="88" t="s">
        <v>32</v>
      </c>
      <c r="U16" s="88"/>
      <c r="V16" s="88"/>
    </row>
    <row r="17" spans="1:25" ht="43.5" customHeight="1">
      <c r="A17" s="91"/>
      <c r="B17" s="91"/>
      <c r="C17" s="91"/>
      <c r="D17" s="91"/>
      <c r="E17" s="91"/>
      <c r="F17" s="92"/>
      <c r="G17" s="92"/>
      <c r="H17" s="92"/>
      <c r="I17" s="92"/>
      <c r="J17" s="92"/>
      <c r="K17" s="92"/>
      <c r="L17" s="92"/>
      <c r="M17" s="92"/>
      <c r="N17" s="20" t="s">
        <v>32</v>
      </c>
      <c r="O17" s="20" t="s">
        <v>32</v>
      </c>
      <c r="P17" s="20" t="s">
        <v>32</v>
      </c>
      <c r="Q17" s="91"/>
      <c r="R17" s="91"/>
      <c r="S17" s="91"/>
      <c r="T17" s="88"/>
      <c r="U17" s="88"/>
      <c r="V17" s="88"/>
    </row>
    <row r="18" spans="1:25" ht="18" customHeight="1">
      <c r="A18" s="67" t="s">
        <v>45</v>
      </c>
      <c r="B18" s="68"/>
      <c r="C18" s="68"/>
      <c r="D18" s="68"/>
      <c r="E18" s="68"/>
      <c r="F18" s="68"/>
      <c r="G18" s="68"/>
      <c r="H18" s="68"/>
      <c r="I18" s="68"/>
      <c r="J18" s="68"/>
      <c r="K18" s="68"/>
      <c r="L18" s="68"/>
      <c r="M18" s="68"/>
      <c r="N18" s="68"/>
      <c r="O18" s="68"/>
      <c r="P18" s="68"/>
      <c r="Q18" s="68"/>
      <c r="R18" s="68"/>
      <c r="S18" s="68"/>
      <c r="T18" s="68"/>
      <c r="U18" s="68"/>
      <c r="V18" s="69"/>
      <c r="X18" s="1" t="s">
        <v>46</v>
      </c>
    </row>
    <row r="19" spans="1:25" ht="43.95" customHeight="1">
      <c r="A19" s="108" t="s">
        <v>47</v>
      </c>
      <c r="B19" s="109"/>
      <c r="C19" s="110"/>
      <c r="D19" s="108" t="s">
        <v>48</v>
      </c>
      <c r="E19" s="109"/>
      <c r="F19" s="109"/>
      <c r="G19" s="110"/>
      <c r="H19" s="108" t="s">
        <v>49</v>
      </c>
      <c r="I19" s="109"/>
      <c r="J19" s="109"/>
      <c r="K19" s="110"/>
      <c r="L19" s="58" t="s">
        <v>50</v>
      </c>
      <c r="M19" s="111"/>
      <c r="N19" s="111"/>
      <c r="O19" s="59"/>
      <c r="P19" s="108" t="s">
        <v>51</v>
      </c>
      <c r="Q19" s="109"/>
      <c r="R19" s="110"/>
      <c r="S19" s="58" t="s">
        <v>52</v>
      </c>
      <c r="T19" s="111"/>
      <c r="U19" s="111"/>
      <c r="V19" s="59"/>
    </row>
    <row r="20" spans="1:25" ht="43.95" customHeight="1">
      <c r="A20" s="105" t="s">
        <v>53</v>
      </c>
      <c r="B20" s="106"/>
      <c r="C20" s="107"/>
      <c r="D20" s="105" t="s">
        <v>54</v>
      </c>
      <c r="E20" s="106"/>
      <c r="F20" s="106"/>
      <c r="G20" s="107"/>
      <c r="H20" s="105">
        <v>0.95</v>
      </c>
      <c r="I20" s="106"/>
      <c r="J20" s="106"/>
      <c r="K20" s="107"/>
      <c r="L20" s="85" t="s">
        <v>55</v>
      </c>
      <c r="M20" s="86"/>
      <c r="N20" s="86"/>
      <c r="O20" s="87"/>
      <c r="P20" s="105" t="s">
        <v>56</v>
      </c>
      <c r="Q20" s="106"/>
      <c r="R20" s="107"/>
      <c r="S20" s="85" t="s">
        <v>57</v>
      </c>
      <c r="T20" s="86"/>
      <c r="U20" s="86"/>
      <c r="V20" s="87"/>
    </row>
    <row r="21" spans="1:25" ht="23.4" customHeight="1">
      <c r="A21" s="112" t="s">
        <v>58</v>
      </c>
      <c r="B21" s="113"/>
      <c r="C21" s="113"/>
      <c r="D21" s="113"/>
      <c r="E21" s="113"/>
      <c r="F21" s="113"/>
      <c r="G21" s="113"/>
      <c r="H21" s="113"/>
      <c r="I21" s="113"/>
      <c r="J21" s="113"/>
      <c r="K21" s="113"/>
      <c r="L21" s="113"/>
      <c r="M21" s="113"/>
      <c r="N21" s="114"/>
      <c r="O21" s="99" t="s">
        <v>59</v>
      </c>
      <c r="P21" s="100"/>
      <c r="Q21" s="100"/>
      <c r="R21" s="100"/>
      <c r="S21" s="100"/>
      <c r="T21" s="100"/>
      <c r="U21" s="100"/>
      <c r="V21" s="101"/>
    </row>
    <row r="22" spans="1:25" ht="25.95" customHeight="1">
      <c r="A22" s="115" t="s">
        <v>60</v>
      </c>
      <c r="B22" s="116"/>
      <c r="C22" s="116"/>
      <c r="D22" s="117"/>
      <c r="E22" s="118" t="s">
        <v>61</v>
      </c>
      <c r="F22" s="119"/>
      <c r="G22" s="119"/>
      <c r="H22" s="119"/>
      <c r="I22" s="120"/>
      <c r="J22" s="121" t="s">
        <v>62</v>
      </c>
      <c r="K22" s="122"/>
      <c r="L22" s="122"/>
      <c r="M22" s="122"/>
      <c r="N22" s="123"/>
      <c r="O22" s="102"/>
      <c r="P22" s="103"/>
      <c r="Q22" s="103"/>
      <c r="R22" s="103"/>
      <c r="S22" s="103"/>
      <c r="T22" s="103"/>
      <c r="U22" s="103"/>
      <c r="V22" s="104"/>
    </row>
    <row r="23" spans="1:25" ht="43.95" customHeight="1">
      <c r="A23" s="124">
        <v>0.95</v>
      </c>
      <c r="B23" s="74"/>
      <c r="C23" s="74"/>
      <c r="D23" s="75"/>
      <c r="E23" s="125" t="s">
        <v>63</v>
      </c>
      <c r="F23" s="126"/>
      <c r="G23" s="126"/>
      <c r="H23" s="126"/>
      <c r="I23" s="127"/>
      <c r="J23" s="85" t="s">
        <v>64</v>
      </c>
      <c r="K23" s="86"/>
      <c r="L23" s="86"/>
      <c r="M23" s="86"/>
      <c r="N23" s="87"/>
      <c r="O23" s="85" t="s">
        <v>65</v>
      </c>
      <c r="P23" s="86"/>
      <c r="Q23" s="86"/>
      <c r="R23" s="86"/>
      <c r="S23" s="86"/>
      <c r="T23" s="86"/>
      <c r="U23" s="86"/>
      <c r="V23" s="87"/>
    </row>
    <row r="24" spans="1:25" ht="25.2" customHeight="1">
      <c r="A24" s="70" t="s">
        <v>66</v>
      </c>
      <c r="B24" s="70"/>
      <c r="C24" s="70"/>
      <c r="D24" s="70"/>
      <c r="E24" s="70"/>
      <c r="F24" s="70"/>
      <c r="G24" s="70"/>
      <c r="H24" s="70"/>
      <c r="I24" s="70"/>
      <c r="J24" s="70"/>
      <c r="K24" s="70"/>
      <c r="L24" s="70"/>
      <c r="M24" s="70" t="s">
        <v>67</v>
      </c>
      <c r="N24" s="70"/>
      <c r="O24" s="70"/>
      <c r="P24" s="70"/>
      <c r="Q24" s="70"/>
      <c r="R24" s="70"/>
      <c r="S24" s="70"/>
      <c r="T24" s="70"/>
      <c r="U24" s="70"/>
      <c r="V24" s="70"/>
    </row>
    <row r="25" spans="1:25" ht="69.75" customHeight="1">
      <c r="A25" s="91" t="s">
        <v>68</v>
      </c>
      <c r="B25" s="91"/>
      <c r="C25" s="91"/>
      <c r="D25" s="91"/>
      <c r="E25" s="91"/>
      <c r="F25" s="91"/>
      <c r="G25" s="91"/>
      <c r="H25" s="91"/>
      <c r="I25" s="91"/>
      <c r="J25" s="91"/>
      <c r="K25" s="91"/>
      <c r="L25" s="91"/>
      <c r="M25" s="91" t="s">
        <v>69</v>
      </c>
      <c r="N25" s="91"/>
      <c r="O25" s="91"/>
      <c r="P25" s="91"/>
      <c r="Q25" s="91"/>
      <c r="R25" s="91"/>
      <c r="S25" s="91"/>
      <c r="T25" s="91"/>
      <c r="U25" s="91"/>
      <c r="V25" s="91"/>
      <c r="Y25" s="4"/>
    </row>
    <row r="26" spans="1:25" ht="19.2" customHeight="1">
      <c r="A26" s="67" t="s">
        <v>70</v>
      </c>
      <c r="B26" s="68"/>
      <c r="C26" s="68"/>
      <c r="D26" s="68"/>
      <c r="E26" s="68"/>
      <c r="F26" s="68"/>
      <c r="G26" s="68"/>
      <c r="H26" s="68"/>
      <c r="I26" s="68"/>
      <c r="J26" s="68"/>
      <c r="K26" s="68"/>
      <c r="L26" s="68"/>
      <c r="M26" s="68"/>
      <c r="N26" s="68"/>
      <c r="O26" s="68"/>
      <c r="P26" s="68"/>
      <c r="Q26" s="68"/>
      <c r="R26" s="68"/>
      <c r="S26" s="68"/>
      <c r="T26" s="68"/>
      <c r="U26" s="68"/>
      <c r="V26" s="69"/>
    </row>
    <row r="27" spans="1:25" ht="19.2" customHeight="1">
      <c r="A27" s="128" t="s">
        <v>71</v>
      </c>
      <c r="B27" s="129"/>
      <c r="C27" s="6" t="s">
        <v>72</v>
      </c>
      <c r="D27" s="76" t="s">
        <v>73</v>
      </c>
      <c r="E27" s="78"/>
      <c r="F27" s="64" t="s">
        <v>74</v>
      </c>
      <c r="G27" s="66"/>
      <c r="H27" s="64" t="s">
        <v>75</v>
      </c>
      <c r="I27" s="66"/>
      <c r="J27" s="64" t="s">
        <v>76</v>
      </c>
      <c r="K27" s="66"/>
      <c r="L27" s="5" t="s">
        <v>77</v>
      </c>
      <c r="M27" s="76" t="s">
        <v>78</v>
      </c>
      <c r="N27" s="78"/>
      <c r="O27" s="64" t="s">
        <v>79</v>
      </c>
      <c r="P27" s="66"/>
      <c r="Q27" s="31" t="s">
        <v>80</v>
      </c>
      <c r="R27" s="76" t="s">
        <v>81</v>
      </c>
      <c r="S27" s="78"/>
      <c r="T27" s="76" t="s">
        <v>82</v>
      </c>
      <c r="U27" s="78"/>
      <c r="V27" s="6" t="s">
        <v>83</v>
      </c>
    </row>
    <row r="28" spans="1:25" ht="19.2" customHeight="1">
      <c r="A28" s="132" t="s">
        <v>84</v>
      </c>
      <c r="B28" s="132"/>
      <c r="C28" s="57">
        <v>0</v>
      </c>
      <c r="D28" s="133">
        <v>0</v>
      </c>
      <c r="E28" s="134"/>
      <c r="F28" s="73">
        <v>411</v>
      </c>
      <c r="G28" s="75"/>
      <c r="H28" s="73">
        <v>392</v>
      </c>
      <c r="I28" s="75"/>
      <c r="J28" s="73">
        <v>478</v>
      </c>
      <c r="K28" s="75"/>
      <c r="L28" s="7">
        <v>458</v>
      </c>
      <c r="M28" s="130"/>
      <c r="N28" s="131"/>
      <c r="O28" s="130"/>
      <c r="P28" s="131"/>
      <c r="Q28" s="36"/>
      <c r="R28" s="130"/>
      <c r="S28" s="131"/>
      <c r="T28" s="130"/>
      <c r="U28" s="131"/>
      <c r="V28" s="35"/>
      <c r="X28" s="8"/>
      <c r="Y28" s="8"/>
    </row>
    <row r="29" spans="1:25" ht="19.2" customHeight="1">
      <c r="A29" s="132" t="s">
        <v>85</v>
      </c>
      <c r="B29" s="132"/>
      <c r="C29" s="57">
        <v>0</v>
      </c>
      <c r="D29" s="133">
        <v>0</v>
      </c>
      <c r="E29" s="134"/>
      <c r="F29" s="73">
        <v>500</v>
      </c>
      <c r="G29" s="75"/>
      <c r="H29" s="73">
        <v>499</v>
      </c>
      <c r="I29" s="75"/>
      <c r="J29" s="73">
        <v>606</v>
      </c>
      <c r="K29" s="75"/>
      <c r="L29" s="7">
        <v>626</v>
      </c>
      <c r="M29" s="130"/>
      <c r="N29" s="131"/>
      <c r="O29" s="130"/>
      <c r="P29" s="131"/>
      <c r="Q29" s="36"/>
      <c r="R29" s="130"/>
      <c r="S29" s="131"/>
      <c r="T29" s="130"/>
      <c r="U29" s="131"/>
      <c r="V29" s="35"/>
      <c r="W29" s="4"/>
    </row>
    <row r="30" spans="1:25" ht="19.95" customHeight="1">
      <c r="A30" s="136" t="s">
        <v>86</v>
      </c>
      <c r="B30" s="136"/>
      <c r="C30" s="136"/>
      <c r="D30" s="136"/>
      <c r="E30" s="136"/>
      <c r="F30" s="136"/>
      <c r="G30" s="136"/>
      <c r="H30" s="136"/>
      <c r="I30" s="136"/>
      <c r="J30" s="136"/>
      <c r="K30" s="136"/>
      <c r="L30" s="136"/>
      <c r="M30" s="136"/>
      <c r="N30" s="136"/>
      <c r="O30" s="136"/>
      <c r="P30" s="136"/>
      <c r="Q30" s="136"/>
      <c r="R30" s="136"/>
      <c r="S30" s="136"/>
      <c r="T30" s="136"/>
      <c r="U30" s="136"/>
      <c r="V30" s="13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87</v>
      </c>
      <c r="B32" s="6" t="s">
        <v>88</v>
      </c>
      <c r="C32" s="1"/>
      <c r="D32" s="1"/>
      <c r="G32" s="135"/>
      <c r="H32" s="135"/>
      <c r="I32" s="135"/>
      <c r="J32" s="135"/>
      <c r="K32" s="135"/>
      <c r="L32" s="135"/>
      <c r="M32" s="135"/>
      <c r="N32" s="135"/>
      <c r="O32" s="135"/>
      <c r="P32" s="135"/>
      <c r="Q32" s="138"/>
      <c r="R32" s="138"/>
      <c r="S32" s="138"/>
      <c r="T32" s="138"/>
      <c r="U32" s="138"/>
      <c r="V32" s="139"/>
    </row>
    <row r="33" spans="1:25" ht="17.7" customHeight="1">
      <c r="A33" s="7" t="s">
        <v>89</v>
      </c>
      <c r="B33" s="9">
        <f>IF(ISERROR($C$28/$C$29),0,$C$28/$C$29)</f>
        <v>0</v>
      </c>
      <c r="C33" s="1"/>
      <c r="D33" s="1"/>
      <c r="G33" s="137"/>
      <c r="H33" s="137"/>
      <c r="I33" s="135"/>
      <c r="J33" s="135"/>
      <c r="K33" s="10"/>
      <c r="L33" s="11"/>
      <c r="M33" s="137"/>
      <c r="N33" s="137"/>
      <c r="O33" s="137"/>
      <c r="P33" s="137"/>
      <c r="Q33" s="140"/>
      <c r="R33" s="140"/>
      <c r="S33" s="140"/>
      <c r="T33" s="140"/>
      <c r="U33" s="140"/>
      <c r="V33" s="141"/>
    </row>
    <row r="34" spans="1:25" ht="17.7" customHeight="1">
      <c r="A34" s="7" t="s">
        <v>90</v>
      </c>
      <c r="B34" s="9">
        <f>IF(ISERROR($D$28/$D$29),0,$D$28/$D$29)</f>
        <v>0</v>
      </c>
      <c r="C34" s="1"/>
      <c r="D34" s="1"/>
      <c r="G34" s="135"/>
      <c r="H34" s="135"/>
      <c r="I34" s="135"/>
      <c r="J34" s="135"/>
      <c r="K34" s="12"/>
      <c r="L34" s="10"/>
      <c r="M34" s="135"/>
      <c r="N34" s="135"/>
      <c r="O34" s="135"/>
      <c r="P34" s="135"/>
      <c r="Q34" s="140"/>
      <c r="R34" s="140"/>
      <c r="S34" s="140"/>
      <c r="T34" s="140"/>
      <c r="U34" s="140"/>
      <c r="V34" s="141"/>
    </row>
    <row r="35" spans="1:25" ht="17.7" customHeight="1">
      <c r="A35" s="7" t="s">
        <v>91</v>
      </c>
      <c r="B35" s="9">
        <f>IF(ISERROR($F$28/$F$29),0,$F$28/$F$29)</f>
        <v>0.82199999999999995</v>
      </c>
      <c r="C35" s="1"/>
      <c r="D35" s="1"/>
      <c r="G35" s="135"/>
      <c r="H35" s="135"/>
      <c r="I35" s="135"/>
      <c r="J35" s="135"/>
      <c r="K35" s="12"/>
      <c r="L35" s="10"/>
      <c r="M35" s="135"/>
      <c r="N35" s="135"/>
      <c r="O35" s="135"/>
      <c r="P35" s="135"/>
      <c r="Q35" s="140"/>
      <c r="R35" s="140"/>
      <c r="S35" s="140"/>
      <c r="T35" s="140"/>
      <c r="U35" s="140"/>
      <c r="V35" s="141"/>
    </row>
    <row r="36" spans="1:25" ht="17.7" customHeight="1">
      <c r="A36" s="7" t="s">
        <v>92</v>
      </c>
      <c r="B36" s="9">
        <f>IF(ISERROR($H$28/$H$29),0,$H$28/$H$29)</f>
        <v>0.78557114228456915</v>
      </c>
      <c r="C36" s="1"/>
      <c r="D36" s="1"/>
      <c r="G36" s="135"/>
      <c r="H36" s="135"/>
      <c r="I36" s="135"/>
      <c r="J36" s="135"/>
      <c r="K36" s="12"/>
      <c r="L36" s="10"/>
      <c r="M36" s="135"/>
      <c r="N36" s="135"/>
      <c r="O36" s="135"/>
      <c r="P36" s="135"/>
      <c r="Q36" s="140"/>
      <c r="R36" s="140"/>
      <c r="S36" s="140"/>
      <c r="T36" s="140"/>
      <c r="U36" s="140"/>
      <c r="V36" s="141"/>
    </row>
    <row r="37" spans="1:25" ht="17.7" customHeight="1">
      <c r="A37" s="7" t="s">
        <v>93</v>
      </c>
      <c r="B37" s="9">
        <f>IF(ISERROR($J$28/$J$29),0,$J$28/$J$29)</f>
        <v>0.78877887788778878</v>
      </c>
      <c r="C37" s="1"/>
      <c r="D37" s="1"/>
      <c r="G37" s="135"/>
      <c r="H37" s="135"/>
      <c r="I37" s="135"/>
      <c r="J37" s="135"/>
      <c r="K37" s="12"/>
      <c r="L37" s="10"/>
      <c r="M37" s="135"/>
      <c r="N37" s="135"/>
      <c r="O37" s="135"/>
      <c r="P37" s="135"/>
      <c r="Q37" s="140"/>
      <c r="R37" s="140"/>
      <c r="S37" s="140"/>
      <c r="T37" s="140"/>
      <c r="U37" s="140"/>
      <c r="V37" s="141"/>
    </row>
    <row r="38" spans="1:25" ht="17.7" customHeight="1">
      <c r="A38" s="7" t="s">
        <v>94</v>
      </c>
      <c r="B38" s="9">
        <f>IF(ISERROR($L$28/$L$29),0,$L$28/$L$29)</f>
        <v>0.73162939297124596</v>
      </c>
      <c r="C38" s="1"/>
      <c r="D38" s="1"/>
      <c r="G38" s="135"/>
      <c r="H38" s="135"/>
      <c r="I38" s="135"/>
      <c r="J38" s="135"/>
      <c r="K38" s="12"/>
      <c r="L38" s="10"/>
      <c r="M38" s="135"/>
      <c r="N38" s="135"/>
      <c r="O38" s="135"/>
      <c r="P38" s="135"/>
      <c r="Q38" s="140"/>
      <c r="R38" s="140"/>
      <c r="S38" s="140"/>
      <c r="T38" s="140"/>
      <c r="U38" s="140"/>
      <c r="V38" s="141"/>
    </row>
    <row r="39" spans="1:25" ht="17.7" customHeight="1">
      <c r="A39" s="7" t="s">
        <v>95</v>
      </c>
      <c r="B39" s="9">
        <f>IF(ISERROR($M$28/$M$29),0,$M$28/$M$29)</f>
        <v>0</v>
      </c>
      <c r="C39" s="1"/>
      <c r="D39" s="1"/>
      <c r="G39" s="135"/>
      <c r="H39" s="135"/>
      <c r="I39" s="135"/>
      <c r="J39" s="135"/>
      <c r="K39" s="12"/>
      <c r="L39" s="10"/>
      <c r="M39" s="135"/>
      <c r="N39" s="135"/>
      <c r="O39" s="135"/>
      <c r="P39" s="135"/>
      <c r="Q39" s="140"/>
      <c r="R39" s="140"/>
      <c r="S39" s="140"/>
      <c r="T39" s="140"/>
      <c r="U39" s="140"/>
      <c r="V39" s="141"/>
    </row>
    <row r="40" spans="1:25" ht="17.7" customHeight="1">
      <c r="A40" s="7" t="s">
        <v>96</v>
      </c>
      <c r="B40" s="9">
        <f>IF(ISERROR($O$28/$O$29),0,$O$28/$O$29)</f>
        <v>0</v>
      </c>
      <c r="C40" s="1"/>
      <c r="D40" s="1"/>
      <c r="G40" s="135"/>
      <c r="H40" s="135"/>
      <c r="I40" s="135"/>
      <c r="J40" s="135"/>
      <c r="K40" s="12"/>
      <c r="L40" s="10"/>
      <c r="M40" s="135"/>
      <c r="N40" s="135"/>
      <c r="O40" s="135"/>
      <c r="P40" s="135"/>
      <c r="Q40" s="140"/>
      <c r="R40" s="140"/>
      <c r="S40" s="140"/>
      <c r="T40" s="140"/>
      <c r="U40" s="140"/>
      <c r="V40" s="141"/>
    </row>
    <row r="41" spans="1:25" ht="17.7" customHeight="1">
      <c r="A41" s="7" t="s">
        <v>97</v>
      </c>
      <c r="B41" s="9">
        <f>IF(ISERROR($Q$28/$Q$29),0,$Q$28/$Q$29)</f>
        <v>0</v>
      </c>
      <c r="C41" s="1"/>
      <c r="D41" s="1"/>
      <c r="G41" s="135"/>
      <c r="H41" s="135"/>
      <c r="I41" s="135"/>
      <c r="J41" s="135"/>
      <c r="K41" s="12"/>
      <c r="L41" s="10"/>
      <c r="M41" s="135"/>
      <c r="N41" s="135"/>
      <c r="O41" s="135"/>
      <c r="P41" s="135"/>
      <c r="Q41" s="140"/>
      <c r="R41" s="140"/>
      <c r="S41" s="140"/>
      <c r="T41" s="140"/>
      <c r="U41" s="140"/>
      <c r="V41" s="141"/>
    </row>
    <row r="42" spans="1:25" ht="17.7" customHeight="1">
      <c r="A42" s="7" t="s">
        <v>98</v>
      </c>
      <c r="B42" s="9">
        <f>IF(ISERROR($R$28/$R$29),0,$R$28/$R$29)</f>
        <v>0</v>
      </c>
      <c r="C42" s="1"/>
      <c r="D42" s="1"/>
      <c r="G42" s="135"/>
      <c r="H42" s="135"/>
      <c r="I42" s="135"/>
      <c r="J42" s="135"/>
      <c r="K42" s="12"/>
      <c r="L42" s="10"/>
      <c r="M42" s="135"/>
      <c r="N42" s="135"/>
      <c r="O42" s="135"/>
      <c r="P42" s="135"/>
      <c r="Q42" s="140"/>
      <c r="R42" s="140"/>
      <c r="S42" s="140"/>
      <c r="T42" s="140"/>
      <c r="U42" s="140"/>
      <c r="V42" s="141"/>
    </row>
    <row r="43" spans="1:25" ht="17.7" customHeight="1">
      <c r="A43" s="7" t="s">
        <v>99</v>
      </c>
      <c r="B43" s="9">
        <f>IF(ISERROR($T$28/$T$29),0,$T$28/$T$29)</f>
        <v>0</v>
      </c>
      <c r="C43" s="1"/>
      <c r="D43" s="1"/>
      <c r="G43" s="135"/>
      <c r="H43" s="135"/>
      <c r="I43" s="135"/>
      <c r="J43" s="135"/>
      <c r="K43" s="12"/>
      <c r="L43" s="10"/>
      <c r="M43" s="135"/>
      <c r="N43" s="135"/>
      <c r="O43" s="135"/>
      <c r="P43" s="135"/>
      <c r="Q43" s="140"/>
      <c r="R43" s="140"/>
      <c r="S43" s="140"/>
      <c r="T43" s="140"/>
      <c r="U43" s="140"/>
      <c r="V43" s="141"/>
    </row>
    <row r="44" spans="1:25" ht="17.25" customHeight="1">
      <c r="A44" s="7" t="s">
        <v>100</v>
      </c>
      <c r="B44" s="9">
        <f>IF(ISERROR($V$28/$V$29),0,$V$28/$V$29)</f>
        <v>0</v>
      </c>
      <c r="C44" s="1"/>
      <c r="D44" s="1"/>
      <c r="G44" s="135"/>
      <c r="H44" s="135"/>
      <c r="I44" s="135"/>
      <c r="J44" s="135"/>
      <c r="K44" s="12"/>
      <c r="L44" s="10"/>
      <c r="M44" s="135"/>
      <c r="N44" s="135"/>
      <c r="O44" s="135"/>
      <c r="P44" s="135"/>
      <c r="Q44" s="138"/>
      <c r="R44" s="138"/>
      <c r="S44" s="138"/>
      <c r="T44" s="138"/>
      <c r="U44" s="138"/>
      <c r="V44" s="139"/>
    </row>
    <row r="45" spans="1:25" ht="17.25" customHeight="1">
      <c r="A45" s="24"/>
      <c r="B45" s="15"/>
      <c r="C45" s="21"/>
      <c r="D45" s="21"/>
      <c r="K45" s="12"/>
      <c r="L45" s="10"/>
      <c r="V45" s="25"/>
    </row>
    <row r="46" spans="1:25" ht="15.75" customHeight="1">
      <c r="A46" s="142" t="s">
        <v>101</v>
      </c>
      <c r="B46" s="143"/>
      <c r="C46" s="143"/>
      <c r="D46" s="143"/>
      <c r="E46" s="143"/>
      <c r="F46" s="143"/>
      <c r="G46" s="143"/>
      <c r="H46" s="143"/>
      <c r="I46" s="143"/>
      <c r="J46" s="143"/>
      <c r="K46" s="143"/>
      <c r="L46" s="143"/>
      <c r="M46" s="143"/>
      <c r="N46" s="143"/>
      <c r="O46" s="143"/>
      <c r="P46" s="143"/>
      <c r="Q46" s="143"/>
      <c r="R46" s="143"/>
      <c r="S46" s="143"/>
      <c r="T46" s="143"/>
      <c r="U46" s="143"/>
      <c r="V46" s="144"/>
      <c r="X46" s="13"/>
    </row>
    <row r="47" spans="1:25" ht="52.5" customHeight="1">
      <c r="A47" s="58" t="s">
        <v>102</v>
      </c>
      <c r="B47" s="59"/>
      <c r="C47" s="61" t="s">
        <v>103</v>
      </c>
      <c r="D47" s="61"/>
      <c r="E47" s="61"/>
      <c r="F47" s="61"/>
      <c r="G47" s="61"/>
      <c r="H47" s="61"/>
      <c r="I47" s="61"/>
      <c r="J47" s="61"/>
      <c r="K47" s="61"/>
      <c r="L47" s="61"/>
      <c r="M47" s="61"/>
      <c r="N47" s="61"/>
      <c r="O47" s="61"/>
      <c r="P47" s="61"/>
      <c r="Q47" s="61"/>
      <c r="R47" s="61"/>
      <c r="S47" s="61"/>
      <c r="T47" s="61"/>
      <c r="U47" s="61"/>
      <c r="V47" s="61"/>
      <c r="X47" s="10"/>
      <c r="Y47" s="10"/>
    </row>
    <row r="48" spans="1:25" ht="39" customHeight="1">
      <c r="A48" s="58" t="s">
        <v>104</v>
      </c>
      <c r="B48" s="59"/>
      <c r="C48" s="61" t="s">
        <v>105</v>
      </c>
      <c r="D48" s="61"/>
      <c r="E48" s="61"/>
      <c r="F48" s="61"/>
      <c r="G48" s="61"/>
      <c r="H48" s="61"/>
      <c r="I48" s="61"/>
      <c r="J48" s="61"/>
      <c r="K48" s="61"/>
      <c r="L48" s="61"/>
      <c r="M48" s="61"/>
      <c r="N48" s="61"/>
      <c r="O48" s="61"/>
      <c r="P48" s="61"/>
      <c r="Q48" s="61"/>
      <c r="R48" s="61"/>
      <c r="S48" s="61"/>
      <c r="T48" s="61"/>
      <c r="U48" s="61"/>
      <c r="V48" s="61"/>
      <c r="W48" s="10"/>
      <c r="X48" s="10"/>
      <c r="Y48" s="10"/>
    </row>
    <row r="49" spans="1:25" ht="39" customHeight="1">
      <c r="A49" s="58" t="s">
        <v>323</v>
      </c>
      <c r="B49" s="59"/>
      <c r="C49" s="60"/>
      <c r="D49" s="60"/>
      <c r="E49" s="60"/>
      <c r="F49" s="60"/>
      <c r="G49" s="60"/>
      <c r="H49" s="60"/>
      <c r="I49" s="60"/>
      <c r="J49" s="60"/>
      <c r="K49" s="60"/>
      <c r="L49" s="60"/>
      <c r="M49" s="60"/>
      <c r="N49" s="60"/>
      <c r="O49" s="60"/>
      <c r="P49" s="60"/>
      <c r="Q49" s="60"/>
      <c r="R49" s="60"/>
      <c r="S49" s="60"/>
      <c r="T49" s="60"/>
      <c r="U49" s="60"/>
      <c r="V49" s="60"/>
      <c r="W49" s="10">
        <f>LEN(C49)</f>
        <v>0</v>
      </c>
      <c r="X49" s="10"/>
      <c r="Y49" s="10"/>
    </row>
    <row r="50" spans="1:25" ht="18" customHeight="1">
      <c r="A50" s="153" t="s">
        <v>106</v>
      </c>
      <c r="B50" s="154"/>
      <c r="C50" s="154"/>
      <c r="D50" s="154"/>
      <c r="E50" s="154"/>
      <c r="F50" s="154"/>
      <c r="G50" s="154"/>
      <c r="H50" s="154"/>
      <c r="I50" s="154"/>
      <c r="J50" s="154"/>
      <c r="K50" s="154"/>
      <c r="L50" s="154"/>
      <c r="M50" s="154"/>
      <c r="N50" s="154"/>
      <c r="O50" s="154"/>
      <c r="P50" s="154"/>
      <c r="Q50" s="154"/>
      <c r="R50" s="154"/>
      <c r="S50" s="154"/>
      <c r="T50" s="154"/>
      <c r="U50" s="154"/>
      <c r="V50" s="155"/>
      <c r="W50" s="14"/>
      <c r="X50" s="15"/>
      <c r="Y50" s="12"/>
    </row>
    <row r="51" spans="1:25" ht="32.25" customHeight="1">
      <c r="A51" s="58" t="s">
        <v>102</v>
      </c>
      <c r="B51" s="59"/>
      <c r="C51" s="61" t="s">
        <v>32</v>
      </c>
      <c r="D51" s="61"/>
      <c r="E51" s="61"/>
      <c r="F51" s="61"/>
      <c r="G51" s="61"/>
      <c r="H51" s="61"/>
      <c r="I51" s="61"/>
      <c r="J51" s="61"/>
      <c r="K51" s="61"/>
      <c r="L51" s="61"/>
      <c r="M51" s="61"/>
      <c r="N51" s="61"/>
      <c r="O51" s="61"/>
      <c r="P51" s="61"/>
      <c r="Q51" s="61"/>
      <c r="R51" s="61"/>
      <c r="S51" s="61"/>
      <c r="T51" s="61"/>
      <c r="U51" s="61"/>
      <c r="V51" s="61"/>
      <c r="X51" s="15"/>
      <c r="Y51" s="12"/>
    </row>
    <row r="52" spans="1:25" ht="32.25" customHeight="1">
      <c r="A52" s="58" t="s">
        <v>104</v>
      </c>
      <c r="B52" s="59"/>
      <c r="C52" s="61" t="s">
        <v>32</v>
      </c>
      <c r="D52" s="61"/>
      <c r="E52" s="61"/>
      <c r="F52" s="61"/>
      <c r="G52" s="61"/>
      <c r="H52" s="61"/>
      <c r="I52" s="61"/>
      <c r="J52" s="61"/>
      <c r="K52" s="61"/>
      <c r="L52" s="61"/>
      <c r="M52" s="61"/>
      <c r="N52" s="61"/>
      <c r="O52" s="61"/>
      <c r="P52" s="61"/>
      <c r="Q52" s="61"/>
      <c r="R52" s="61"/>
      <c r="S52" s="61"/>
      <c r="T52" s="61"/>
      <c r="U52" s="61"/>
      <c r="V52" s="61"/>
      <c r="W52" s="10"/>
      <c r="X52" s="15"/>
      <c r="Y52" s="12"/>
    </row>
    <row r="53" spans="1:25" ht="32.25" customHeight="1">
      <c r="A53" s="58" t="s">
        <v>323</v>
      </c>
      <c r="B53" s="59"/>
      <c r="C53" s="60"/>
      <c r="D53" s="60"/>
      <c r="E53" s="60"/>
      <c r="F53" s="60"/>
      <c r="G53" s="60"/>
      <c r="H53" s="60"/>
      <c r="I53" s="60"/>
      <c r="J53" s="60"/>
      <c r="K53" s="60"/>
      <c r="L53" s="60"/>
      <c r="M53" s="60"/>
      <c r="N53" s="60"/>
      <c r="O53" s="60"/>
      <c r="P53" s="60"/>
      <c r="Q53" s="60"/>
      <c r="R53" s="60"/>
      <c r="S53" s="60"/>
      <c r="T53" s="60"/>
      <c r="U53" s="60"/>
      <c r="V53" s="60"/>
      <c r="W53" s="10">
        <f>LEN(C53)</f>
        <v>0</v>
      </c>
      <c r="X53" s="15"/>
      <c r="Y53" s="12"/>
    </row>
    <row r="54" spans="1:25" ht="20.399999999999999" customHeight="1">
      <c r="A54" s="153" t="s">
        <v>107</v>
      </c>
      <c r="B54" s="154"/>
      <c r="C54" s="154"/>
      <c r="D54" s="154"/>
      <c r="E54" s="154"/>
      <c r="F54" s="154"/>
      <c r="G54" s="154"/>
      <c r="H54" s="154"/>
      <c r="I54" s="154"/>
      <c r="J54" s="154"/>
      <c r="K54" s="154"/>
      <c r="L54" s="154"/>
      <c r="M54" s="154"/>
      <c r="N54" s="154"/>
      <c r="O54" s="154"/>
      <c r="P54" s="154"/>
      <c r="Q54" s="154"/>
      <c r="R54" s="154"/>
      <c r="S54" s="154"/>
      <c r="T54" s="154"/>
      <c r="U54" s="154"/>
      <c r="V54" s="155"/>
      <c r="W54" s="14"/>
      <c r="X54" s="15"/>
      <c r="Y54" s="12"/>
    </row>
    <row r="55" spans="1:25" ht="32.25" customHeight="1">
      <c r="A55" s="58" t="s">
        <v>102</v>
      </c>
      <c r="B55" s="59"/>
      <c r="C55" s="61" t="s">
        <v>23</v>
      </c>
      <c r="D55" s="61"/>
      <c r="E55" s="61"/>
      <c r="F55" s="61"/>
      <c r="G55" s="61"/>
      <c r="H55" s="61"/>
      <c r="I55" s="61"/>
      <c r="J55" s="61"/>
      <c r="K55" s="61"/>
      <c r="L55" s="61"/>
      <c r="M55" s="61"/>
      <c r="N55" s="61"/>
      <c r="O55" s="61"/>
      <c r="P55" s="61"/>
      <c r="Q55" s="61"/>
      <c r="R55" s="61"/>
      <c r="S55" s="61"/>
      <c r="T55" s="61"/>
      <c r="U55" s="61"/>
      <c r="V55" s="61"/>
      <c r="W55" s="14"/>
      <c r="X55" s="15"/>
      <c r="Y55" s="12"/>
    </row>
    <row r="56" spans="1:25" ht="32.25" customHeight="1">
      <c r="A56" s="58" t="s">
        <v>104</v>
      </c>
      <c r="B56" s="59"/>
      <c r="C56" s="61" t="s">
        <v>23</v>
      </c>
      <c r="D56" s="61"/>
      <c r="E56" s="61"/>
      <c r="F56" s="61"/>
      <c r="G56" s="61"/>
      <c r="H56" s="61"/>
      <c r="I56" s="61"/>
      <c r="J56" s="61"/>
      <c r="K56" s="61"/>
      <c r="L56" s="61"/>
      <c r="M56" s="61"/>
      <c r="N56" s="61"/>
      <c r="O56" s="61"/>
      <c r="P56" s="61"/>
      <c r="Q56" s="61"/>
      <c r="R56" s="61"/>
      <c r="S56" s="61"/>
      <c r="T56" s="61"/>
      <c r="U56" s="61"/>
      <c r="V56" s="61"/>
      <c r="W56" s="14"/>
      <c r="X56" s="15"/>
      <c r="Y56" s="12"/>
    </row>
    <row r="57" spans="1:25" ht="32.25" customHeight="1">
      <c r="A57" s="58" t="s">
        <v>323</v>
      </c>
      <c r="B57" s="59"/>
      <c r="C57" s="61"/>
      <c r="D57" s="61"/>
      <c r="E57" s="61"/>
      <c r="F57" s="61"/>
      <c r="G57" s="61"/>
      <c r="H57" s="61"/>
      <c r="I57" s="61"/>
      <c r="J57" s="61"/>
      <c r="K57" s="61"/>
      <c r="L57" s="61"/>
      <c r="M57" s="61"/>
      <c r="N57" s="61"/>
      <c r="O57" s="61"/>
      <c r="P57" s="61"/>
      <c r="Q57" s="61"/>
      <c r="R57" s="61"/>
      <c r="S57" s="61"/>
      <c r="T57" s="61"/>
      <c r="U57" s="61"/>
      <c r="V57" s="61"/>
      <c r="W57" s="14"/>
      <c r="X57" s="15"/>
      <c r="Y57" s="12"/>
    </row>
    <row r="58" spans="1:25" ht="16.2" customHeight="1">
      <c r="A58" s="156" t="s">
        <v>108</v>
      </c>
      <c r="B58" s="156"/>
      <c r="C58" s="156"/>
      <c r="D58" s="156"/>
      <c r="E58" s="156"/>
      <c r="F58" s="156"/>
      <c r="G58" s="156"/>
      <c r="H58" s="156"/>
      <c r="I58" s="156"/>
      <c r="J58" s="156"/>
      <c r="K58" s="156"/>
      <c r="L58" s="156"/>
      <c r="M58" s="156"/>
      <c r="N58" s="156"/>
      <c r="O58" s="156"/>
      <c r="P58" s="156"/>
      <c r="Q58" s="156"/>
      <c r="R58" s="156"/>
      <c r="S58" s="156"/>
      <c r="T58" s="156"/>
      <c r="U58" s="156"/>
      <c r="V58" s="156"/>
      <c r="W58" s="14"/>
      <c r="X58" s="15"/>
      <c r="Y58" s="12"/>
    </row>
    <row r="59" spans="1:25" ht="15.6" customHeight="1">
      <c r="A59" s="19" t="s">
        <v>3</v>
      </c>
      <c r="B59" s="157" t="s">
        <v>109</v>
      </c>
      <c r="C59" s="158"/>
      <c r="D59" s="159" t="s">
        <v>110</v>
      </c>
      <c r="E59" s="157"/>
      <c r="F59" s="157"/>
      <c r="G59" s="157"/>
      <c r="H59" s="157"/>
      <c r="I59" s="157"/>
      <c r="J59" s="158"/>
      <c r="K59" s="159" t="s">
        <v>111</v>
      </c>
      <c r="L59" s="157"/>
      <c r="M59" s="157"/>
      <c r="N59" s="157"/>
      <c r="O59" s="157"/>
      <c r="P59" s="157"/>
      <c r="Q59" s="158"/>
      <c r="R59" s="159" t="s">
        <v>112</v>
      </c>
      <c r="S59" s="157"/>
      <c r="T59" s="157"/>
      <c r="U59" s="157"/>
      <c r="V59" s="158"/>
      <c r="W59" s="14"/>
      <c r="X59" s="15"/>
      <c r="Y59" s="12"/>
    </row>
    <row r="60" spans="1:25" ht="38.25" customHeight="1">
      <c r="A60" s="18">
        <v>1</v>
      </c>
      <c r="B60" s="150">
        <v>45685</v>
      </c>
      <c r="C60" s="151"/>
      <c r="D60" s="85" t="s">
        <v>113</v>
      </c>
      <c r="E60" s="86"/>
      <c r="F60" s="86"/>
      <c r="G60" s="86"/>
      <c r="H60" s="86"/>
      <c r="I60" s="86"/>
      <c r="J60" s="87"/>
      <c r="K60" s="85" t="s">
        <v>114</v>
      </c>
      <c r="L60" s="86"/>
      <c r="M60" s="86"/>
      <c r="N60" s="86"/>
      <c r="O60" s="86"/>
      <c r="P60" s="86"/>
      <c r="Q60" s="87"/>
      <c r="R60" s="152">
        <v>45734</v>
      </c>
      <c r="S60" s="91"/>
      <c r="T60" s="91"/>
      <c r="U60" s="91"/>
      <c r="V60" s="91"/>
      <c r="W60" s="14"/>
      <c r="X60" s="15"/>
      <c r="Y60" s="12"/>
    </row>
    <row r="61" spans="1:25" ht="15.6" customHeight="1">
      <c r="A61" s="145" t="s">
        <v>115</v>
      </c>
      <c r="B61" s="146"/>
      <c r="C61" s="146"/>
      <c r="D61" s="146"/>
      <c r="E61" s="146"/>
      <c r="F61" s="146"/>
      <c r="G61" s="146"/>
      <c r="H61" s="146"/>
      <c r="I61" s="146"/>
      <c r="J61" s="146"/>
      <c r="K61" s="146"/>
      <c r="L61" s="146"/>
      <c r="M61" s="146"/>
      <c r="N61" s="146"/>
      <c r="O61" s="146"/>
      <c r="P61" s="146"/>
      <c r="Q61" s="146"/>
      <c r="R61" s="146"/>
      <c r="S61" s="146"/>
      <c r="T61" s="146"/>
      <c r="U61" s="146"/>
      <c r="V61" s="147"/>
      <c r="W61" s="14"/>
      <c r="X61" s="15"/>
      <c r="Y61" s="12"/>
    </row>
    <row r="62" spans="1:25" ht="26.7" customHeight="1">
      <c r="A62" s="16" t="s">
        <v>116</v>
      </c>
      <c r="B62" s="85" t="s">
        <v>117</v>
      </c>
      <c r="C62" s="86"/>
      <c r="D62" s="86"/>
      <c r="E62" s="86"/>
      <c r="F62" s="86"/>
      <c r="G62" s="86"/>
      <c r="H62" s="86"/>
      <c r="I62" s="86"/>
      <c r="J62" s="86"/>
      <c r="K62" s="86"/>
      <c r="L62" s="87"/>
      <c r="M62" s="148" t="s">
        <v>118</v>
      </c>
      <c r="N62" s="149"/>
      <c r="O62" s="85" t="s">
        <v>119</v>
      </c>
      <c r="P62" s="86"/>
      <c r="Q62" s="86"/>
      <c r="R62" s="86"/>
      <c r="S62" s="86"/>
      <c r="T62" s="86"/>
      <c r="U62" s="86"/>
      <c r="V62" s="87"/>
    </row>
    <row r="63" spans="1:25" ht="24.6" customHeight="1">
      <c r="A63" s="16" t="s">
        <v>120</v>
      </c>
      <c r="B63" s="85" t="s">
        <v>121</v>
      </c>
      <c r="C63" s="86"/>
      <c r="D63" s="86"/>
      <c r="E63" s="86"/>
      <c r="F63" s="86"/>
      <c r="G63" s="86"/>
      <c r="H63" s="86"/>
      <c r="I63" s="86"/>
      <c r="J63" s="86"/>
      <c r="K63" s="86"/>
      <c r="L63" s="87"/>
      <c r="M63" s="148" t="s">
        <v>118</v>
      </c>
      <c r="N63" s="149"/>
      <c r="O63" s="85" t="s">
        <v>122</v>
      </c>
      <c r="P63" s="86"/>
      <c r="Q63" s="86"/>
      <c r="R63" s="86"/>
      <c r="S63" s="86"/>
      <c r="T63" s="86"/>
      <c r="U63" s="86"/>
      <c r="V63" s="87"/>
    </row>
    <row r="64" spans="1:25" ht="27.6" customHeight="1">
      <c r="A64" s="16" t="s">
        <v>123</v>
      </c>
      <c r="B64" s="85" t="s">
        <v>124</v>
      </c>
      <c r="C64" s="86"/>
      <c r="D64" s="86"/>
      <c r="E64" s="86"/>
      <c r="F64" s="86"/>
      <c r="G64" s="86"/>
      <c r="H64" s="86"/>
      <c r="I64" s="86"/>
      <c r="J64" s="86"/>
      <c r="K64" s="86"/>
      <c r="L64" s="87"/>
      <c r="M64" s="148" t="s">
        <v>118</v>
      </c>
      <c r="N64" s="149"/>
      <c r="O64" s="85" t="s">
        <v>125</v>
      </c>
      <c r="P64" s="86"/>
      <c r="Q64" s="86"/>
      <c r="R64" s="86"/>
      <c r="S64" s="86"/>
      <c r="T64" s="86"/>
      <c r="U64" s="86"/>
      <c r="V64" s="87"/>
    </row>
    <row r="65" spans="1:22" ht="13.5" customHeight="1">
      <c r="A65" s="145" t="s">
        <v>126</v>
      </c>
      <c r="B65" s="146"/>
      <c r="C65" s="146"/>
      <c r="D65" s="146"/>
      <c r="E65" s="146"/>
      <c r="F65" s="146"/>
      <c r="G65" s="146"/>
      <c r="H65" s="146"/>
      <c r="I65" s="146"/>
      <c r="J65" s="146"/>
      <c r="K65" s="146"/>
      <c r="L65" s="146"/>
      <c r="M65" s="146"/>
      <c r="N65" s="146"/>
      <c r="O65" s="146"/>
      <c r="P65" s="146"/>
      <c r="Q65" s="146"/>
      <c r="R65" s="146"/>
      <c r="S65" s="146"/>
      <c r="T65" s="146"/>
      <c r="U65" s="146"/>
      <c r="V65" s="147"/>
    </row>
    <row r="66" spans="1:22" ht="19.95" customHeight="1">
      <c r="A66" s="29" t="s">
        <v>127</v>
      </c>
      <c r="B66" s="160" t="s">
        <v>128</v>
      </c>
      <c r="C66" s="161"/>
      <c r="D66" s="161"/>
      <c r="E66" s="161"/>
      <c r="F66" s="161"/>
      <c r="G66" s="161"/>
      <c r="H66" s="161"/>
      <c r="I66" s="161"/>
      <c r="J66" s="161"/>
      <c r="K66" s="161"/>
      <c r="L66" s="162"/>
      <c r="M66" s="163" t="s">
        <v>118</v>
      </c>
      <c r="N66" s="164"/>
      <c r="O66" s="160" t="s">
        <v>129</v>
      </c>
      <c r="P66" s="161"/>
      <c r="Q66" s="161"/>
      <c r="R66" s="161"/>
      <c r="S66" s="161"/>
      <c r="T66" s="161"/>
      <c r="U66" s="161"/>
      <c r="V66" s="162"/>
    </row>
    <row r="67" spans="1:22" ht="13.5" customHeight="1">
      <c r="A67" s="165" t="s">
        <v>130</v>
      </c>
      <c r="B67" s="165"/>
      <c r="C67" s="165"/>
      <c r="D67" s="165"/>
      <c r="E67" s="165"/>
      <c r="F67" s="165"/>
      <c r="G67" s="165"/>
      <c r="H67" s="165"/>
      <c r="I67" s="165"/>
      <c r="J67" s="165"/>
      <c r="K67" s="165"/>
      <c r="L67" s="165"/>
      <c r="M67" s="165"/>
      <c r="N67" s="165"/>
      <c r="O67" s="165"/>
      <c r="P67" s="165"/>
      <c r="Q67" s="165"/>
      <c r="R67" s="165"/>
      <c r="S67" s="165"/>
      <c r="T67" s="165"/>
      <c r="U67" s="165"/>
      <c r="V67" s="165"/>
    </row>
  </sheetData>
  <sheetProtection algorithmName="SHA-512" hashValue="XU/mCLrfaXYhR8bsc2ZfNvs2lWc4iwlABGS187x7rEM/6CRCW54ZMOo4rPDch9IVVyrwS/9WCh/wrKMrYZfd4A==" saltValue="AjygCJ8OLW8dDBJN6wa2pA==" spinCount="100000" sheet="1" formatCells="0" formatColumns="0" formatRows="0" insertColumns="0" insertRows="0" insertHyperlinks="0" deleteColumns="0" deleteRows="0" sort="0" autoFilter="0" pivotTables="0"/>
  <protectedRanges>
    <protectedRange sqref="C56:V57" name="Rango1"/>
  </protectedRanges>
  <mergeCells count="205">
    <mergeCell ref="A65:V65"/>
    <mergeCell ref="B66:L66"/>
    <mergeCell ref="M66:N66"/>
    <mergeCell ref="O66:V66"/>
    <mergeCell ref="A67:V67"/>
    <mergeCell ref="B63:L63"/>
    <mergeCell ref="M63:N63"/>
    <mergeCell ref="O63:V63"/>
    <mergeCell ref="B64:L64"/>
    <mergeCell ref="M64:N64"/>
    <mergeCell ref="O64:V64"/>
    <mergeCell ref="A61:V61"/>
    <mergeCell ref="B62:L62"/>
    <mergeCell ref="M62:N62"/>
    <mergeCell ref="O62:V62"/>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A56:B56"/>
    <mergeCell ref="C56:V56"/>
    <mergeCell ref="A52:B52"/>
    <mergeCell ref="C52:V52"/>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A49:B49"/>
    <mergeCell ref="C49:V49"/>
    <mergeCell ref="A53:B53"/>
    <mergeCell ref="A57:B57"/>
    <mergeCell ref="C53:V53"/>
    <mergeCell ref="C57:V57"/>
    <mergeCell ref="A48:B48"/>
    <mergeCell ref="C48:V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47:V49" xr:uid="{29D1DC6B-BFDE-41D5-ADD5-A3215E510354}">
      <formula1>1</formula1>
      <formula2>700</formula2>
    </dataValidation>
    <dataValidation type="textLength" allowBlank="1" showInputMessage="1" showErrorMessage="1" sqref="C53:V53" xr:uid="{A41F4338-B324-4C3F-BAC0-BA1FA9FE9A0B}">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04FE76A-8807-4680-8EAF-F3E1F44E612B}">
          <x14:formula1>
            <xm:f>lista!$R$2:$R$21</xm:f>
          </x14:formula1>
          <xm:sqref>U11:V11</xm:sqref>
        </x14:dataValidation>
        <x14:dataValidation type="list" allowBlank="1" showInputMessage="1" showErrorMessage="1" xr:uid="{8EE5E624-C620-4697-811F-3232ACC6437B}">
          <x14:formula1>
            <xm:f>lista!$K$2:$K$24</xm:f>
          </x14:formula1>
          <xm:sqref>H13</xm:sqref>
        </x14:dataValidation>
        <x14:dataValidation type="list" allowBlank="1" showInputMessage="1" showErrorMessage="1" xr:uid="{433C1561-CC19-4882-9E22-68054E95ECA4}">
          <x14:formula1>
            <xm:f>lista!$L$2:$L$21</xm:f>
          </x14:formula1>
          <xm:sqref>H8:R8</xm:sqref>
        </x14:dataValidation>
        <x14:dataValidation type="list" allowBlank="1" showInputMessage="1" showErrorMessage="1" xr:uid="{83BE3EA2-C79F-40D8-B28C-BAA2922B78B5}">
          <x14:formula1>
            <xm:f>lista!$M$2:$M$21</xm:f>
          </x14:formula1>
          <xm:sqref>S8:V8</xm:sqref>
        </x14:dataValidation>
        <x14:dataValidation type="list" allowBlank="1" showInputMessage="1" showErrorMessage="1" xr:uid="{1D4FD185-E16A-443A-A2A9-A5C7A7BF9DFF}">
          <x14:formula1>
            <xm:f>lista!$Q$2:$Q$3</xm:f>
          </x14:formula1>
          <xm:sqref>O11:Q11</xm:sqref>
        </x14:dataValidation>
        <x14:dataValidation type="list" allowBlank="1" showInputMessage="1" showErrorMessage="1" xr:uid="{4FD41F7C-342A-4E79-8626-7DA261AC5B22}">
          <x14:formula1>
            <xm:f>lista!$I$2:$I$7</xm:f>
          </x14:formula1>
          <xm:sqref>A13:B13</xm:sqref>
        </x14:dataValidation>
        <x14:dataValidation type="list" allowBlank="1" showInputMessage="1" showErrorMessage="1" xr:uid="{E5619178-1BA3-48FF-96B6-C9D35536A23F}">
          <x14:formula1>
            <xm:f>lista!$H$2:$H$5</xm:f>
          </x14:formula1>
          <xm:sqref>T16:V17</xm:sqref>
        </x14:dataValidation>
        <x14:dataValidation type="list" allowBlank="1" showInputMessage="1" showErrorMessage="1" xr:uid="{10036F7B-9C35-4BCA-99AF-AA28C8BA9201}">
          <x14:formula1>
            <xm:f>lista!$G$2:$G$5</xm:f>
          </x14:formula1>
          <xm:sqref>Q16:S17</xm:sqref>
        </x14:dataValidation>
        <x14:dataValidation type="list" allowBlank="1" showInputMessage="1" showErrorMessage="1" xr:uid="{6F5FF6C2-9D5F-4E80-BAB5-FED45F580107}">
          <x14:formula1>
            <xm:f>lista!$C$2:$C$3</xm:f>
          </x14:formula1>
          <xm:sqref>P20:R20</xm:sqref>
        </x14:dataValidation>
        <x14:dataValidation type="list" allowBlank="1" showInputMessage="1" showErrorMessage="1" xr:uid="{CAAB6E8C-6458-4C54-B601-137254B5A2FE}">
          <x14:formula1>
            <xm:f>lista!$E$2:$E$3</xm:f>
          </x14:formula1>
          <xm:sqref>S20:V20</xm:sqref>
        </x14:dataValidation>
        <x14:dataValidation type="list" allowBlank="1" showInputMessage="1" showErrorMessage="1" xr:uid="{4D132A0C-E136-4994-84FB-FF9D00161A9E}">
          <x14:formula1>
            <xm:f>lista!$D$2:$D$3</xm:f>
          </x14:formula1>
          <xm:sqref>L20:O20</xm:sqref>
        </x14:dataValidation>
        <x14:dataValidation type="list" allowBlank="1" showInputMessage="1" showErrorMessage="1" xr:uid="{5E7E7DCA-1A46-4C67-8E8A-3BCF52AE1CEC}">
          <x14:formula1>
            <xm:f>lista!$F$2:$F$9</xm:f>
          </x14:formula1>
          <xm:sqref>D20:G20</xm:sqref>
        </x14:dataValidation>
        <x14:dataValidation type="list" allowBlank="1" showInputMessage="1" showErrorMessage="1" xr:uid="{A5D38F94-6537-4ECA-A60C-D559AC6A0E0A}">
          <x14:formula1>
            <xm:f>lista!$O$2:$O$3</xm:f>
          </x14:formula1>
          <xm:sqref>A20:C20</xm:sqref>
        </x14:dataValidation>
        <x14:dataValidation type="list" allowBlank="1" showInputMessage="1" showErrorMessage="1" xr:uid="{9D99AAC6-393A-4E59-9BA1-BF349D7B18E1}">
          <x14:formula1>
            <xm:f>lista!$B$2:$B$8</xm:f>
          </x14:formula1>
          <xm:sqref>F16:I17</xm:sqref>
        </x14:dataValidation>
        <x14:dataValidation type="list" allowBlank="1" showInputMessage="1" showErrorMessage="1" xr:uid="{34EA7F38-33B3-4365-A20B-78339167ED0F}">
          <x14:formula1>
            <xm:f>lista!$A$2:$A$13</xm:f>
          </x14:formula1>
          <xm:sqref>F11:N11</xm:sqref>
        </x14:dataValidation>
        <x14:dataValidation type="list" allowBlank="1" showInputMessage="1" showErrorMessage="1" xr:uid="{B962D613-19C2-4AF1-9350-96C8FD1CFF17}">
          <x14:formula1>
            <xm:f>lista!$J$2:$J$13</xm:f>
          </x14:formula1>
          <xm:sqref>C13</xm:sqref>
        </x14:dataValidation>
        <x14:dataValidation type="list" allowBlank="1" showInputMessage="1" showErrorMessage="1" xr:uid="{063B14FA-A9C1-41A5-A883-0709253D2D9C}">
          <x14:formula1>
            <xm:f>lista!$N$2:$N$5</xm:f>
          </x14:formula1>
          <xm:sqref>A8:G8</xm:sqref>
        </x14:dataValidation>
        <x14:dataValidation type="list" allowBlank="1" showInputMessage="1" showErrorMessage="1" xr:uid="{65E55F6B-A462-43C2-A1F0-0AC9334B0EDA}">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8BEEC-579A-4952-A423-B530D15FD974}">
  <sheetPr>
    <pageSetUpPr fitToPage="1"/>
  </sheetPr>
  <dimension ref="A1:AA64"/>
  <sheetViews>
    <sheetView showGridLines="0" view="pageBreakPreview" topLeftCell="A39" zoomScale="80" zoomScaleNormal="100" zoomScaleSheetLayoutView="80" workbookViewId="0">
      <selection activeCell="C48" sqref="C48:V48"/>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70"/>
      <c r="B1" s="70"/>
      <c r="C1" s="63" t="s">
        <v>0</v>
      </c>
      <c r="D1" s="63"/>
      <c r="E1" s="63"/>
      <c r="F1" s="63"/>
      <c r="G1" s="63"/>
      <c r="H1" s="63"/>
      <c r="I1" s="63"/>
      <c r="J1" s="63"/>
      <c r="K1" s="63"/>
      <c r="L1" s="63"/>
      <c r="M1" s="63"/>
      <c r="N1" s="63"/>
      <c r="O1" s="63"/>
      <c r="P1" s="63"/>
      <c r="Q1" s="71" t="s">
        <v>1</v>
      </c>
      <c r="R1" s="71"/>
      <c r="S1" s="71"/>
      <c r="T1" s="63" t="s">
        <v>2</v>
      </c>
      <c r="U1" s="63"/>
      <c r="V1" s="63"/>
    </row>
    <row r="2" spans="1:25" ht="13.8">
      <c r="A2" s="70"/>
      <c r="B2" s="70"/>
      <c r="C2" s="63"/>
      <c r="D2" s="63"/>
      <c r="E2" s="63"/>
      <c r="F2" s="63"/>
      <c r="G2" s="63"/>
      <c r="H2" s="63"/>
      <c r="I2" s="63"/>
      <c r="J2" s="63"/>
      <c r="K2" s="63"/>
      <c r="L2" s="63"/>
      <c r="M2" s="63"/>
      <c r="N2" s="63"/>
      <c r="O2" s="63"/>
      <c r="P2" s="63"/>
      <c r="Q2" s="71" t="s">
        <v>3</v>
      </c>
      <c r="R2" s="71"/>
      <c r="S2" s="71"/>
      <c r="T2" s="72" t="s">
        <v>4</v>
      </c>
      <c r="U2" s="72"/>
      <c r="V2" s="72"/>
    </row>
    <row r="3" spans="1:25" ht="13.8">
      <c r="A3" s="70"/>
      <c r="B3" s="70"/>
      <c r="C3" s="63" t="s">
        <v>5</v>
      </c>
      <c r="D3" s="63"/>
      <c r="E3" s="63"/>
      <c r="F3" s="63"/>
      <c r="G3" s="63"/>
      <c r="H3" s="63"/>
      <c r="I3" s="63"/>
      <c r="J3" s="63"/>
      <c r="K3" s="63"/>
      <c r="L3" s="63"/>
      <c r="M3" s="63"/>
      <c r="N3" s="63"/>
      <c r="O3" s="63"/>
      <c r="P3" s="63"/>
      <c r="Q3" s="71" t="s">
        <v>6</v>
      </c>
      <c r="R3" s="71"/>
      <c r="S3" s="71"/>
      <c r="T3" s="63" t="s">
        <v>7</v>
      </c>
      <c r="U3" s="63"/>
      <c r="V3" s="63"/>
    </row>
    <row r="4" spans="1:25" ht="15.6" customHeight="1">
      <c r="A4" s="70"/>
      <c r="B4" s="70"/>
      <c r="C4" s="63"/>
      <c r="D4" s="63"/>
      <c r="E4" s="63"/>
      <c r="F4" s="63"/>
      <c r="G4" s="63"/>
      <c r="H4" s="63"/>
      <c r="I4" s="63"/>
      <c r="J4" s="63"/>
      <c r="K4" s="63"/>
      <c r="L4" s="63"/>
      <c r="M4" s="63"/>
      <c r="N4" s="63"/>
      <c r="O4" s="63"/>
      <c r="P4" s="63"/>
      <c r="Q4" s="71" t="s">
        <v>8</v>
      </c>
      <c r="R4" s="71"/>
      <c r="S4" s="71"/>
      <c r="T4" s="62">
        <v>45721</v>
      </c>
      <c r="U4" s="63"/>
      <c r="V4" s="63"/>
    </row>
    <row r="5" spans="1:25" ht="9" customHeight="1">
      <c r="A5" s="64"/>
      <c r="B5" s="65"/>
      <c r="C5" s="65"/>
      <c r="D5" s="65"/>
      <c r="E5" s="65"/>
      <c r="F5" s="65"/>
      <c r="G5" s="65"/>
      <c r="H5" s="65"/>
      <c r="I5" s="65"/>
      <c r="J5" s="65"/>
      <c r="K5" s="65"/>
      <c r="L5" s="65"/>
      <c r="M5" s="65"/>
      <c r="N5" s="65"/>
      <c r="O5" s="65"/>
      <c r="P5" s="65"/>
      <c r="Q5" s="65"/>
      <c r="R5" s="65"/>
      <c r="S5" s="65"/>
      <c r="T5" s="65"/>
      <c r="U5" s="65"/>
      <c r="V5" s="66"/>
    </row>
    <row r="6" spans="1:25" ht="18.600000000000001" customHeight="1">
      <c r="A6" s="67" t="s">
        <v>9</v>
      </c>
      <c r="B6" s="68"/>
      <c r="C6" s="68"/>
      <c r="D6" s="68"/>
      <c r="E6" s="68"/>
      <c r="F6" s="68"/>
      <c r="G6" s="68"/>
      <c r="H6" s="68"/>
      <c r="I6" s="68"/>
      <c r="J6" s="68"/>
      <c r="K6" s="68"/>
      <c r="L6" s="68"/>
      <c r="M6" s="68"/>
      <c r="N6" s="68"/>
      <c r="O6" s="68"/>
      <c r="P6" s="68"/>
      <c r="Q6" s="68"/>
      <c r="R6" s="68"/>
      <c r="S6" s="68"/>
      <c r="T6" s="68"/>
      <c r="U6" s="68"/>
      <c r="V6" s="69"/>
    </row>
    <row r="7" spans="1:25" ht="16.95" customHeight="1">
      <c r="A7" s="64" t="s">
        <v>10</v>
      </c>
      <c r="B7" s="65"/>
      <c r="C7" s="65"/>
      <c r="D7" s="65"/>
      <c r="E7" s="65"/>
      <c r="F7" s="65"/>
      <c r="G7" s="66"/>
      <c r="H7" s="64" t="s">
        <v>11</v>
      </c>
      <c r="I7" s="65"/>
      <c r="J7" s="65"/>
      <c r="K7" s="65"/>
      <c r="L7" s="65"/>
      <c r="M7" s="65"/>
      <c r="N7" s="65"/>
      <c r="O7" s="65"/>
      <c r="P7" s="65"/>
      <c r="Q7" s="65"/>
      <c r="R7" s="66"/>
      <c r="S7" s="64" t="s">
        <v>12</v>
      </c>
      <c r="T7" s="65"/>
      <c r="U7" s="65"/>
      <c r="V7" s="66"/>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67" t="s">
        <v>16</v>
      </c>
      <c r="B9" s="68"/>
      <c r="C9" s="68"/>
      <c r="D9" s="68"/>
      <c r="E9" s="68"/>
      <c r="F9" s="68"/>
      <c r="G9" s="68"/>
      <c r="H9" s="68"/>
      <c r="I9" s="68"/>
      <c r="J9" s="68"/>
      <c r="K9" s="68"/>
      <c r="L9" s="68"/>
      <c r="M9" s="68"/>
      <c r="N9" s="68"/>
      <c r="O9" s="68"/>
      <c r="P9" s="68"/>
      <c r="Q9" s="68"/>
      <c r="R9" s="68"/>
      <c r="S9" s="68"/>
      <c r="T9" s="68"/>
      <c r="U9" s="68"/>
      <c r="V9" s="69"/>
    </row>
    <row r="10" spans="1:25" ht="34.200000000000003" customHeight="1">
      <c r="A10" s="70" t="s">
        <v>17</v>
      </c>
      <c r="B10" s="70"/>
      <c r="C10" s="70"/>
      <c r="D10" s="70"/>
      <c r="E10" s="70"/>
      <c r="F10" s="64" t="s">
        <v>18</v>
      </c>
      <c r="G10" s="65"/>
      <c r="H10" s="65"/>
      <c r="I10" s="65"/>
      <c r="J10" s="65"/>
      <c r="K10" s="65"/>
      <c r="L10" s="65"/>
      <c r="M10" s="65"/>
      <c r="N10" s="66"/>
      <c r="O10" s="76" t="s">
        <v>19</v>
      </c>
      <c r="P10" s="77"/>
      <c r="Q10" s="78"/>
      <c r="R10" s="79" t="s">
        <v>20</v>
      </c>
      <c r="S10" s="79"/>
      <c r="T10" s="79"/>
      <c r="U10" s="70" t="s">
        <v>3</v>
      </c>
      <c r="V10" s="70"/>
    </row>
    <row r="11" spans="1:25" ht="34.950000000000003" customHeight="1">
      <c r="A11" s="166" t="s">
        <v>131</v>
      </c>
      <c r="B11" s="167"/>
      <c r="C11" s="167"/>
      <c r="D11" s="167"/>
      <c r="E11" s="168"/>
      <c r="F11" s="85" t="s">
        <v>22</v>
      </c>
      <c r="G11" s="86"/>
      <c r="H11" s="86"/>
      <c r="I11" s="86"/>
      <c r="J11" s="86"/>
      <c r="K11" s="86"/>
      <c r="L11" s="86"/>
      <c r="M11" s="86"/>
      <c r="N11" s="87"/>
      <c r="O11" s="73" t="s">
        <v>23</v>
      </c>
      <c r="P11" s="74"/>
      <c r="Q11" s="75"/>
      <c r="R11" s="81" t="s">
        <v>132</v>
      </c>
      <c r="S11" s="81"/>
      <c r="T11" s="81"/>
      <c r="U11" s="88" t="s">
        <v>25</v>
      </c>
      <c r="V11" s="88"/>
    </row>
    <row r="12" spans="1:25" ht="49.95" customHeight="1">
      <c r="A12" s="70" t="s">
        <v>26</v>
      </c>
      <c r="B12" s="70"/>
      <c r="C12" s="70" t="s">
        <v>27</v>
      </c>
      <c r="D12" s="70"/>
      <c r="E12" s="70"/>
      <c r="F12" s="70"/>
      <c r="G12" s="70"/>
      <c r="H12" s="89" t="s">
        <v>28</v>
      </c>
      <c r="I12" s="89"/>
      <c r="J12" s="89"/>
      <c r="K12" s="89"/>
      <c r="L12" s="89"/>
      <c r="M12" s="89"/>
      <c r="N12" s="90" t="s">
        <v>29</v>
      </c>
      <c r="O12" s="90"/>
      <c r="P12" s="79" t="s">
        <v>30</v>
      </c>
      <c r="Q12" s="79"/>
      <c r="R12" s="70" t="s">
        <v>31</v>
      </c>
      <c r="S12" s="70"/>
      <c r="T12" s="70"/>
      <c r="U12" s="70"/>
      <c r="V12" s="70"/>
    </row>
    <row r="13" spans="1:25" ht="54" customHeight="1">
      <c r="A13" s="80" t="s">
        <v>32</v>
      </c>
      <c r="B13" s="80"/>
      <c r="C13" s="80" t="s">
        <v>32</v>
      </c>
      <c r="D13" s="80"/>
      <c r="E13" s="80"/>
      <c r="F13" s="80"/>
      <c r="G13" s="80"/>
      <c r="H13" s="80" t="s">
        <v>32</v>
      </c>
      <c r="I13" s="80"/>
      <c r="J13" s="80"/>
      <c r="K13" s="80"/>
      <c r="L13" s="80"/>
      <c r="M13" s="80"/>
      <c r="N13" s="81" t="s">
        <v>32</v>
      </c>
      <c r="O13" s="81"/>
      <c r="P13" s="81" t="s">
        <v>32</v>
      </c>
      <c r="Q13" s="81"/>
      <c r="R13" s="73" t="s">
        <v>32</v>
      </c>
      <c r="S13" s="74"/>
      <c r="T13" s="74"/>
      <c r="U13" s="74"/>
      <c r="V13" s="75"/>
    </row>
    <row r="14" spans="1:25" ht="21" customHeight="1">
      <c r="A14" s="93" t="s">
        <v>33</v>
      </c>
      <c r="B14" s="94"/>
      <c r="C14" s="94"/>
      <c r="D14" s="94"/>
      <c r="E14" s="95"/>
      <c r="F14" s="99" t="s">
        <v>34</v>
      </c>
      <c r="G14" s="100"/>
      <c r="H14" s="100"/>
      <c r="I14" s="101"/>
      <c r="J14" s="93" t="s">
        <v>35</v>
      </c>
      <c r="K14" s="94"/>
      <c r="L14" s="94"/>
      <c r="M14" s="95"/>
      <c r="N14" s="64" t="s">
        <v>36</v>
      </c>
      <c r="O14" s="65"/>
      <c r="P14" s="65"/>
      <c r="Q14" s="65"/>
      <c r="R14" s="65"/>
      <c r="S14" s="65"/>
      <c r="T14" s="65"/>
      <c r="U14" s="65"/>
      <c r="V14" s="66"/>
      <c r="W14" s="3"/>
      <c r="X14" s="3"/>
      <c r="Y14" s="3"/>
    </row>
    <row r="15" spans="1:25" ht="35.25" customHeight="1">
      <c r="A15" s="96"/>
      <c r="B15" s="97"/>
      <c r="C15" s="97"/>
      <c r="D15" s="97"/>
      <c r="E15" s="98"/>
      <c r="F15" s="102"/>
      <c r="G15" s="103"/>
      <c r="H15" s="103"/>
      <c r="I15" s="104"/>
      <c r="J15" s="96"/>
      <c r="K15" s="97"/>
      <c r="L15" s="97"/>
      <c r="M15" s="98"/>
      <c r="N15" s="64" t="s">
        <v>37</v>
      </c>
      <c r="O15" s="65"/>
      <c r="P15" s="65"/>
      <c r="Q15" s="76" t="s">
        <v>38</v>
      </c>
      <c r="R15" s="77"/>
      <c r="S15" s="78"/>
      <c r="T15" s="76" t="s">
        <v>39</v>
      </c>
      <c r="U15" s="77"/>
      <c r="V15" s="78"/>
      <c r="W15" s="3"/>
      <c r="X15" s="3"/>
      <c r="Y15" s="3"/>
    </row>
    <row r="16" spans="1:25" ht="25.95" customHeight="1">
      <c r="A16" s="169" t="s">
        <v>133</v>
      </c>
      <c r="B16" s="169"/>
      <c r="C16" s="169"/>
      <c r="D16" s="169"/>
      <c r="E16" s="169"/>
      <c r="F16" s="92" t="s">
        <v>41</v>
      </c>
      <c r="G16" s="92"/>
      <c r="H16" s="92"/>
      <c r="I16" s="92"/>
      <c r="J16" s="92">
        <v>0.59</v>
      </c>
      <c r="K16" s="92"/>
      <c r="L16" s="92"/>
      <c r="M16" s="92"/>
      <c r="N16" s="38" t="s">
        <v>42</v>
      </c>
      <c r="O16" s="38" t="s">
        <v>43</v>
      </c>
      <c r="P16" s="38" t="s">
        <v>44</v>
      </c>
      <c r="Q16" s="91" t="s">
        <v>32</v>
      </c>
      <c r="R16" s="91"/>
      <c r="S16" s="91"/>
      <c r="T16" s="88" t="s">
        <v>32</v>
      </c>
      <c r="U16" s="88"/>
      <c r="V16" s="88"/>
    </row>
    <row r="17" spans="1:25" ht="37.200000000000003" customHeight="1">
      <c r="A17" s="169"/>
      <c r="B17" s="169"/>
      <c r="C17" s="169"/>
      <c r="D17" s="169"/>
      <c r="E17" s="169"/>
      <c r="F17" s="92"/>
      <c r="G17" s="92"/>
      <c r="H17" s="92"/>
      <c r="I17" s="92"/>
      <c r="J17" s="92"/>
      <c r="K17" s="92"/>
      <c r="L17" s="92"/>
      <c r="M17" s="92"/>
      <c r="N17" s="20" t="s">
        <v>32</v>
      </c>
      <c r="O17" s="20" t="s">
        <v>32</v>
      </c>
      <c r="P17" s="20" t="s">
        <v>32</v>
      </c>
      <c r="Q17" s="91"/>
      <c r="R17" s="91"/>
      <c r="S17" s="91"/>
      <c r="T17" s="88"/>
      <c r="U17" s="88"/>
      <c r="V17" s="88"/>
    </row>
    <row r="18" spans="1:25" ht="18" customHeight="1">
      <c r="A18" s="67" t="s">
        <v>45</v>
      </c>
      <c r="B18" s="68"/>
      <c r="C18" s="68"/>
      <c r="D18" s="68"/>
      <c r="E18" s="68"/>
      <c r="F18" s="68"/>
      <c r="G18" s="68"/>
      <c r="H18" s="68"/>
      <c r="I18" s="68"/>
      <c r="J18" s="68"/>
      <c r="K18" s="68"/>
      <c r="L18" s="68"/>
      <c r="M18" s="68"/>
      <c r="N18" s="68"/>
      <c r="O18" s="68"/>
      <c r="P18" s="68"/>
      <c r="Q18" s="68"/>
      <c r="R18" s="68"/>
      <c r="S18" s="68"/>
      <c r="T18" s="68"/>
      <c r="U18" s="68"/>
      <c r="V18" s="69"/>
      <c r="X18" s="1" t="s">
        <v>46</v>
      </c>
    </row>
    <row r="19" spans="1:25" ht="43.95" customHeight="1">
      <c r="A19" s="108" t="s">
        <v>47</v>
      </c>
      <c r="B19" s="109"/>
      <c r="C19" s="110"/>
      <c r="D19" s="108" t="s">
        <v>48</v>
      </c>
      <c r="E19" s="109"/>
      <c r="F19" s="109"/>
      <c r="G19" s="110"/>
      <c r="H19" s="108" t="s">
        <v>49</v>
      </c>
      <c r="I19" s="109"/>
      <c r="J19" s="109"/>
      <c r="K19" s="110"/>
      <c r="L19" s="58" t="s">
        <v>50</v>
      </c>
      <c r="M19" s="111"/>
      <c r="N19" s="111"/>
      <c r="O19" s="59"/>
      <c r="P19" s="108" t="s">
        <v>51</v>
      </c>
      <c r="Q19" s="109"/>
      <c r="R19" s="110"/>
      <c r="S19" s="58" t="s">
        <v>52</v>
      </c>
      <c r="T19" s="111"/>
      <c r="U19" s="111"/>
      <c r="V19" s="59"/>
    </row>
    <row r="20" spans="1:25" ht="43.95" customHeight="1">
      <c r="A20" s="105" t="s">
        <v>53</v>
      </c>
      <c r="B20" s="106"/>
      <c r="C20" s="107"/>
      <c r="D20" s="105" t="s">
        <v>134</v>
      </c>
      <c r="E20" s="106"/>
      <c r="F20" s="106"/>
      <c r="G20" s="107"/>
      <c r="H20" s="105">
        <v>0.7</v>
      </c>
      <c r="I20" s="106"/>
      <c r="J20" s="106"/>
      <c r="K20" s="107"/>
      <c r="L20" s="85" t="s">
        <v>55</v>
      </c>
      <c r="M20" s="86"/>
      <c r="N20" s="86"/>
      <c r="O20" s="87"/>
      <c r="P20" s="105" t="s">
        <v>56</v>
      </c>
      <c r="Q20" s="106"/>
      <c r="R20" s="107"/>
      <c r="S20" s="85" t="s">
        <v>57</v>
      </c>
      <c r="T20" s="86"/>
      <c r="U20" s="86"/>
      <c r="V20" s="87"/>
    </row>
    <row r="21" spans="1:25" ht="23.4" customHeight="1">
      <c r="A21" s="112" t="s">
        <v>58</v>
      </c>
      <c r="B21" s="113"/>
      <c r="C21" s="113"/>
      <c r="D21" s="113"/>
      <c r="E21" s="113"/>
      <c r="F21" s="113"/>
      <c r="G21" s="113"/>
      <c r="H21" s="113"/>
      <c r="I21" s="113"/>
      <c r="J21" s="113"/>
      <c r="K21" s="113"/>
      <c r="L21" s="113"/>
      <c r="M21" s="113"/>
      <c r="N21" s="114"/>
      <c r="O21" s="99" t="s">
        <v>59</v>
      </c>
      <c r="P21" s="100"/>
      <c r="Q21" s="100"/>
      <c r="R21" s="100"/>
      <c r="S21" s="100"/>
      <c r="T21" s="100"/>
      <c r="U21" s="100"/>
      <c r="V21" s="101"/>
    </row>
    <row r="22" spans="1:25" ht="25.95" customHeight="1">
      <c r="A22" s="115" t="s">
        <v>60</v>
      </c>
      <c r="B22" s="116"/>
      <c r="C22" s="116"/>
      <c r="D22" s="117"/>
      <c r="E22" s="118" t="s">
        <v>61</v>
      </c>
      <c r="F22" s="119"/>
      <c r="G22" s="119"/>
      <c r="H22" s="119"/>
      <c r="I22" s="120"/>
      <c r="J22" s="121" t="s">
        <v>62</v>
      </c>
      <c r="K22" s="122"/>
      <c r="L22" s="122"/>
      <c r="M22" s="122"/>
      <c r="N22" s="123"/>
      <c r="O22" s="102"/>
      <c r="P22" s="103"/>
      <c r="Q22" s="103"/>
      <c r="R22" s="103"/>
      <c r="S22" s="103"/>
      <c r="T22" s="103"/>
      <c r="U22" s="103"/>
      <c r="V22" s="104"/>
    </row>
    <row r="23" spans="1:25" ht="43.95" customHeight="1">
      <c r="A23" s="124">
        <v>0.7</v>
      </c>
      <c r="B23" s="74"/>
      <c r="C23" s="74"/>
      <c r="D23" s="75"/>
      <c r="E23" s="73" t="s">
        <v>135</v>
      </c>
      <c r="F23" s="74"/>
      <c r="G23" s="74"/>
      <c r="H23" s="74"/>
      <c r="I23" s="75"/>
      <c r="J23" s="133" t="s">
        <v>136</v>
      </c>
      <c r="K23" s="170"/>
      <c r="L23" s="170"/>
      <c r="M23" s="170"/>
      <c r="N23" s="134"/>
      <c r="O23" s="85" t="s">
        <v>137</v>
      </c>
      <c r="P23" s="86"/>
      <c r="Q23" s="86"/>
      <c r="R23" s="86"/>
      <c r="S23" s="86"/>
      <c r="T23" s="86"/>
      <c r="U23" s="86"/>
      <c r="V23" s="87"/>
    </row>
    <row r="24" spans="1:25" ht="25.2" customHeight="1">
      <c r="A24" s="70" t="s">
        <v>66</v>
      </c>
      <c r="B24" s="70"/>
      <c r="C24" s="70"/>
      <c r="D24" s="70"/>
      <c r="E24" s="70"/>
      <c r="F24" s="70"/>
      <c r="G24" s="70"/>
      <c r="H24" s="70"/>
      <c r="I24" s="70"/>
      <c r="J24" s="70"/>
      <c r="K24" s="70"/>
      <c r="L24" s="70"/>
      <c r="M24" s="70" t="s">
        <v>67</v>
      </c>
      <c r="N24" s="70"/>
      <c r="O24" s="70"/>
      <c r="P24" s="70"/>
      <c r="Q24" s="70"/>
      <c r="R24" s="70"/>
      <c r="S24" s="70"/>
      <c r="T24" s="70"/>
      <c r="U24" s="70"/>
      <c r="V24" s="70"/>
    </row>
    <row r="25" spans="1:25" ht="65.25" customHeight="1">
      <c r="A25" s="91" t="s">
        <v>138</v>
      </c>
      <c r="B25" s="91"/>
      <c r="C25" s="91"/>
      <c r="D25" s="91"/>
      <c r="E25" s="91"/>
      <c r="F25" s="91"/>
      <c r="G25" s="91"/>
      <c r="H25" s="91"/>
      <c r="I25" s="91"/>
      <c r="J25" s="91"/>
      <c r="K25" s="91"/>
      <c r="L25" s="91"/>
      <c r="M25" s="91" t="s">
        <v>139</v>
      </c>
      <c r="N25" s="91"/>
      <c r="O25" s="91"/>
      <c r="P25" s="91"/>
      <c r="Q25" s="91"/>
      <c r="R25" s="91"/>
      <c r="S25" s="91"/>
      <c r="T25" s="91"/>
      <c r="U25" s="91"/>
      <c r="V25" s="91"/>
      <c r="Y25" s="4"/>
    </row>
    <row r="26" spans="1:25" ht="19.2" customHeight="1">
      <c r="A26" s="67" t="s">
        <v>70</v>
      </c>
      <c r="B26" s="68"/>
      <c r="C26" s="68"/>
      <c r="D26" s="68"/>
      <c r="E26" s="68"/>
      <c r="F26" s="68"/>
      <c r="G26" s="68"/>
      <c r="H26" s="68"/>
      <c r="I26" s="68"/>
      <c r="J26" s="68"/>
      <c r="K26" s="68"/>
      <c r="L26" s="68"/>
      <c r="M26" s="68"/>
      <c r="N26" s="68"/>
      <c r="O26" s="68"/>
      <c r="P26" s="68"/>
      <c r="Q26" s="68"/>
      <c r="R26" s="68"/>
      <c r="S26" s="68"/>
      <c r="T26" s="68"/>
      <c r="U26" s="68"/>
      <c r="V26" s="69"/>
    </row>
    <row r="27" spans="1:25" ht="19.2" customHeight="1">
      <c r="A27" s="128" t="s">
        <v>71</v>
      </c>
      <c r="B27" s="129"/>
      <c r="C27" s="174" t="s">
        <v>140</v>
      </c>
      <c r="D27" s="174"/>
      <c r="E27" s="174"/>
      <c r="F27" s="175" t="s">
        <v>141</v>
      </c>
      <c r="G27" s="176"/>
      <c r="H27" s="176"/>
      <c r="I27" s="177"/>
      <c r="J27" s="175" t="s">
        <v>142</v>
      </c>
      <c r="K27" s="176"/>
      <c r="L27" s="177"/>
      <c r="M27" s="175" t="s">
        <v>143</v>
      </c>
      <c r="N27" s="176"/>
      <c r="O27" s="176"/>
      <c r="P27" s="177"/>
      <c r="Q27" s="172" t="s">
        <v>144</v>
      </c>
      <c r="R27" s="173"/>
      <c r="S27" s="173"/>
      <c r="T27" s="178"/>
      <c r="U27" s="172" t="s">
        <v>145</v>
      </c>
      <c r="V27" s="173"/>
    </row>
    <row r="28" spans="1:25" ht="19.2" customHeight="1">
      <c r="A28" s="132" t="s">
        <v>84</v>
      </c>
      <c r="B28" s="132"/>
      <c r="C28" s="133">
        <v>1141</v>
      </c>
      <c r="D28" s="170"/>
      <c r="E28" s="134"/>
      <c r="F28" s="130"/>
      <c r="G28" s="171"/>
      <c r="H28" s="171"/>
      <c r="I28" s="131"/>
      <c r="J28" s="130"/>
      <c r="K28" s="171"/>
      <c r="L28" s="131"/>
      <c r="M28" s="130"/>
      <c r="N28" s="171"/>
      <c r="O28" s="171"/>
      <c r="P28" s="131"/>
      <c r="Q28" s="130"/>
      <c r="R28" s="171"/>
      <c r="S28" s="171"/>
      <c r="T28" s="131"/>
      <c r="U28" s="130"/>
      <c r="V28" s="171"/>
      <c r="X28" s="8"/>
      <c r="Y28" s="8"/>
    </row>
    <row r="29" spans="1:25" ht="19.2" customHeight="1">
      <c r="A29" s="132" t="s">
        <v>85</v>
      </c>
      <c r="B29" s="132"/>
      <c r="C29" s="133">
        <v>1645</v>
      </c>
      <c r="D29" s="170"/>
      <c r="E29" s="134"/>
      <c r="F29" s="130"/>
      <c r="G29" s="171"/>
      <c r="H29" s="171"/>
      <c r="I29" s="131"/>
      <c r="J29" s="130"/>
      <c r="K29" s="171"/>
      <c r="L29" s="131"/>
      <c r="M29" s="130"/>
      <c r="N29" s="171"/>
      <c r="O29" s="171"/>
      <c r="P29" s="131"/>
      <c r="Q29" s="130"/>
      <c r="R29" s="171"/>
      <c r="S29" s="171"/>
      <c r="T29" s="131"/>
      <c r="U29" s="130"/>
      <c r="V29" s="171"/>
      <c r="W29" s="4"/>
    </row>
    <row r="30" spans="1:25" ht="19.95" customHeight="1">
      <c r="A30" s="136" t="s">
        <v>86</v>
      </c>
      <c r="B30" s="136"/>
      <c r="C30" s="136"/>
      <c r="D30" s="136"/>
      <c r="E30" s="136"/>
      <c r="F30" s="136"/>
      <c r="G30" s="136"/>
      <c r="H30" s="136"/>
      <c r="I30" s="136"/>
      <c r="J30" s="136"/>
      <c r="K30" s="136"/>
      <c r="L30" s="136"/>
      <c r="M30" s="136"/>
      <c r="N30" s="136"/>
      <c r="O30" s="136"/>
      <c r="P30" s="136"/>
      <c r="Q30" s="136"/>
      <c r="R30" s="136"/>
      <c r="S30" s="136"/>
      <c r="T30" s="136"/>
      <c r="U30" s="136"/>
      <c r="V30" s="13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87</v>
      </c>
      <c r="B32" s="6" t="s">
        <v>88</v>
      </c>
      <c r="C32" s="1"/>
      <c r="D32" s="1"/>
      <c r="G32" s="135"/>
      <c r="H32" s="135"/>
      <c r="I32" s="135"/>
      <c r="J32" s="135"/>
      <c r="K32" s="135"/>
      <c r="L32" s="135"/>
      <c r="M32" s="135"/>
      <c r="N32" s="135"/>
      <c r="O32" s="135"/>
      <c r="P32" s="135"/>
      <c r="Q32" s="138"/>
      <c r="R32" s="138"/>
      <c r="S32" s="138"/>
      <c r="T32" s="138"/>
      <c r="U32" s="138"/>
      <c r="V32" s="139"/>
    </row>
    <row r="33" spans="1:25" ht="17.7" customHeight="1">
      <c r="A33" s="48" t="s">
        <v>146</v>
      </c>
      <c r="B33" s="47">
        <f>IF(ISERROR($C$28/$C$29),0,$C$28/$C$29)</f>
        <v>0.69361702127659575</v>
      </c>
      <c r="C33" s="1"/>
      <c r="D33" s="1"/>
      <c r="G33" s="137"/>
      <c r="H33" s="137"/>
      <c r="I33" s="135"/>
      <c r="J33" s="135"/>
      <c r="K33" s="10"/>
      <c r="L33" s="11"/>
      <c r="M33" s="137"/>
      <c r="N33" s="137"/>
      <c r="O33" s="137"/>
      <c r="P33" s="137"/>
      <c r="Q33" s="140"/>
      <c r="R33" s="140"/>
      <c r="S33" s="140"/>
      <c r="T33" s="140"/>
      <c r="U33" s="140"/>
      <c r="V33" s="141"/>
    </row>
    <row r="34" spans="1:25" ht="17.7" customHeight="1">
      <c r="A34" s="48" t="s">
        <v>147</v>
      </c>
      <c r="B34" s="47">
        <f>IF(ISERROR($F$28/$F$29),0,$F$28/$F$29)</f>
        <v>0</v>
      </c>
      <c r="C34" s="1"/>
      <c r="D34" s="1"/>
      <c r="G34" s="135"/>
      <c r="H34" s="135"/>
      <c r="I34" s="135"/>
      <c r="J34" s="135"/>
      <c r="K34" s="12"/>
      <c r="L34" s="10"/>
      <c r="M34" s="135"/>
      <c r="N34" s="135"/>
      <c r="O34" s="135"/>
      <c r="P34" s="135"/>
      <c r="Q34" s="140"/>
      <c r="R34" s="140"/>
      <c r="S34" s="140"/>
      <c r="T34" s="140"/>
      <c r="U34" s="140"/>
      <c r="V34" s="141"/>
    </row>
    <row r="35" spans="1:25" ht="17.7" customHeight="1">
      <c r="A35" s="48" t="s">
        <v>148</v>
      </c>
      <c r="B35" s="47">
        <f>IF(ISERROR($J$28/$J$29),0,$J$28/$J$29)</f>
        <v>0</v>
      </c>
      <c r="C35" s="1"/>
      <c r="D35" s="1"/>
      <c r="G35" s="135"/>
      <c r="H35" s="135"/>
      <c r="I35" s="135"/>
      <c r="J35" s="135"/>
      <c r="K35" s="12"/>
      <c r="L35" s="10"/>
      <c r="M35" s="135"/>
      <c r="N35" s="135"/>
      <c r="O35" s="135"/>
      <c r="P35" s="135"/>
      <c r="Q35" s="140"/>
      <c r="R35" s="140"/>
      <c r="S35" s="140"/>
      <c r="T35" s="140"/>
      <c r="U35" s="140"/>
      <c r="V35" s="141"/>
    </row>
    <row r="36" spans="1:25" ht="17.7" customHeight="1">
      <c r="A36" s="48" t="s">
        <v>149</v>
      </c>
      <c r="B36" s="47">
        <f>IF(ISERROR($M$28/$M$29),0,$M$28/$M$29)</f>
        <v>0</v>
      </c>
      <c r="C36" s="1"/>
      <c r="D36" s="1"/>
      <c r="G36" s="135"/>
      <c r="H36" s="135"/>
      <c r="I36" s="135"/>
      <c r="J36" s="135"/>
      <c r="K36" s="12"/>
      <c r="L36" s="10"/>
      <c r="M36" s="135"/>
      <c r="N36" s="135"/>
      <c r="O36" s="135"/>
      <c r="P36" s="135"/>
      <c r="Q36" s="140"/>
      <c r="R36" s="140"/>
      <c r="S36" s="140"/>
      <c r="T36" s="140"/>
      <c r="U36" s="140"/>
      <c r="V36" s="141"/>
    </row>
    <row r="37" spans="1:25" ht="17.7" customHeight="1">
      <c r="A37" s="46" t="s">
        <v>150</v>
      </c>
      <c r="B37" s="45">
        <f>IF(ISERROR($Q$28/$Q$29),0,$Q$28/$Q$29)</f>
        <v>0</v>
      </c>
      <c r="C37" s="1"/>
      <c r="D37" s="1"/>
      <c r="G37" s="135"/>
      <c r="H37" s="135"/>
      <c r="I37" s="135"/>
      <c r="J37" s="135"/>
      <c r="K37" s="12"/>
      <c r="L37" s="10"/>
      <c r="M37" s="135"/>
      <c r="N37" s="135"/>
      <c r="O37" s="135"/>
      <c r="P37" s="135"/>
      <c r="Q37" s="140"/>
      <c r="R37" s="140"/>
      <c r="S37" s="140"/>
      <c r="T37" s="140"/>
      <c r="U37" s="140"/>
      <c r="V37" s="141"/>
    </row>
    <row r="38" spans="1:25" s="2" customFormat="1" ht="17.7" customHeight="1">
      <c r="A38" s="44" t="s">
        <v>151</v>
      </c>
      <c r="B38" s="43">
        <f>IF(ISERROR($U$28/$U$29),0,$U$28/$U$29)</f>
        <v>0</v>
      </c>
      <c r="C38" s="1"/>
      <c r="D38" s="1"/>
      <c r="E38" s="1"/>
      <c r="F38" s="1"/>
      <c r="G38" s="135"/>
      <c r="H38" s="135"/>
      <c r="I38" s="135"/>
      <c r="J38" s="135"/>
      <c r="K38" s="12"/>
      <c r="L38" s="10"/>
      <c r="M38" s="135"/>
      <c r="N38" s="135"/>
      <c r="O38" s="135"/>
      <c r="P38" s="135"/>
      <c r="Q38" s="140"/>
      <c r="R38" s="140"/>
      <c r="S38" s="140"/>
      <c r="T38" s="140"/>
      <c r="U38" s="140"/>
      <c r="V38" s="141"/>
      <c r="W38" s="1"/>
      <c r="X38" s="1"/>
      <c r="Y38" s="1"/>
    </row>
    <row r="39" spans="1:25" s="2" customFormat="1" ht="17.7" customHeight="1">
      <c r="A39" s="52"/>
      <c r="B39" s="53"/>
      <c r="C39" s="1"/>
      <c r="D39" s="1"/>
      <c r="E39" s="1"/>
      <c r="F39" s="1"/>
      <c r="G39" s="1"/>
      <c r="H39" s="1"/>
      <c r="I39" s="1"/>
      <c r="J39" s="1"/>
      <c r="K39" s="12"/>
      <c r="L39" s="10"/>
      <c r="M39" s="1"/>
      <c r="N39" s="1"/>
      <c r="O39" s="1"/>
      <c r="P39" s="1"/>
      <c r="Q39" s="1"/>
      <c r="R39" s="1"/>
      <c r="S39" s="1"/>
      <c r="T39" s="1"/>
      <c r="U39" s="1"/>
      <c r="V39" s="25"/>
      <c r="W39" s="1"/>
      <c r="X39" s="1"/>
      <c r="Y39" s="1"/>
    </row>
    <row r="40" spans="1:25" s="2" customFormat="1" ht="17.7" customHeight="1">
      <c r="A40" s="52"/>
      <c r="B40" s="53"/>
      <c r="C40" s="1"/>
      <c r="D40" s="1"/>
      <c r="E40" s="1"/>
      <c r="F40" s="1"/>
      <c r="G40" s="1"/>
      <c r="H40" s="1"/>
      <c r="I40" s="1"/>
      <c r="J40" s="1"/>
      <c r="K40" s="12"/>
      <c r="L40" s="10"/>
      <c r="M40" s="1"/>
      <c r="N40" s="1"/>
      <c r="O40" s="1"/>
      <c r="P40" s="1"/>
      <c r="Q40" s="1"/>
      <c r="R40" s="1"/>
      <c r="S40" s="1"/>
      <c r="T40" s="1"/>
      <c r="U40" s="1"/>
      <c r="V40" s="25"/>
      <c r="W40" s="1"/>
      <c r="X40" s="1"/>
      <c r="Y40" s="1"/>
    </row>
    <row r="41" spans="1:25" s="2" customFormat="1" ht="17.7" customHeight="1">
      <c r="A41" s="52"/>
      <c r="B41" s="53"/>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52"/>
      <c r="B42" s="53"/>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52"/>
      <c r="B43" s="53"/>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52"/>
      <c r="B44" s="53"/>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42" t="s">
        <v>101</v>
      </c>
      <c r="B46" s="143"/>
      <c r="C46" s="143"/>
      <c r="D46" s="143"/>
      <c r="E46" s="143"/>
      <c r="F46" s="143"/>
      <c r="G46" s="143"/>
      <c r="H46" s="143"/>
      <c r="I46" s="143"/>
      <c r="J46" s="143"/>
      <c r="K46" s="143"/>
      <c r="L46" s="143"/>
      <c r="M46" s="143"/>
      <c r="N46" s="143"/>
      <c r="O46" s="143"/>
      <c r="P46" s="143"/>
      <c r="Q46" s="143"/>
      <c r="R46" s="143"/>
      <c r="S46" s="143"/>
      <c r="T46" s="143"/>
      <c r="U46" s="143"/>
      <c r="V46" s="144"/>
      <c r="W46" s="1"/>
      <c r="X46" s="13"/>
      <c r="Y46" s="1"/>
    </row>
    <row r="47" spans="1:25" s="2" customFormat="1" ht="33" customHeight="1">
      <c r="A47" s="58" t="s">
        <v>102</v>
      </c>
      <c r="B47" s="59"/>
      <c r="C47" s="61" t="s">
        <v>152</v>
      </c>
      <c r="D47" s="61"/>
      <c r="E47" s="61"/>
      <c r="F47" s="61"/>
      <c r="G47" s="61"/>
      <c r="H47" s="61"/>
      <c r="I47" s="61"/>
      <c r="J47" s="61"/>
      <c r="K47" s="61"/>
      <c r="L47" s="61"/>
      <c r="M47" s="61"/>
      <c r="N47" s="61"/>
      <c r="O47" s="61"/>
      <c r="P47" s="61"/>
      <c r="Q47" s="61"/>
      <c r="R47" s="61"/>
      <c r="S47" s="61"/>
      <c r="T47" s="61"/>
      <c r="U47" s="61"/>
      <c r="V47" s="61"/>
      <c r="W47" s="10"/>
      <c r="X47" s="10"/>
      <c r="Y47" s="10"/>
    </row>
    <row r="48" spans="1:25" s="2" customFormat="1" ht="33" customHeight="1">
      <c r="A48" s="58" t="s">
        <v>104</v>
      </c>
      <c r="B48" s="59"/>
      <c r="C48" s="60"/>
      <c r="D48" s="60"/>
      <c r="E48" s="60"/>
      <c r="F48" s="60"/>
      <c r="G48" s="60"/>
      <c r="H48" s="60"/>
      <c r="I48" s="60"/>
      <c r="J48" s="60"/>
      <c r="K48" s="60"/>
      <c r="L48" s="60"/>
      <c r="M48" s="60"/>
      <c r="N48" s="60"/>
      <c r="O48" s="60"/>
      <c r="P48" s="60"/>
      <c r="Q48" s="60"/>
      <c r="R48" s="60"/>
      <c r="S48" s="60"/>
      <c r="T48" s="60"/>
      <c r="U48" s="60"/>
      <c r="V48" s="60"/>
      <c r="W48" s="10">
        <f>LEN(C48)</f>
        <v>0</v>
      </c>
      <c r="X48" s="10"/>
      <c r="Y48" s="10"/>
    </row>
    <row r="49" spans="1:25" s="2" customFormat="1" ht="18" customHeight="1">
      <c r="A49" s="153" t="s">
        <v>106</v>
      </c>
      <c r="B49" s="154"/>
      <c r="C49" s="154"/>
      <c r="D49" s="154"/>
      <c r="E49" s="154"/>
      <c r="F49" s="154"/>
      <c r="G49" s="154"/>
      <c r="H49" s="154"/>
      <c r="I49" s="154"/>
      <c r="J49" s="154"/>
      <c r="K49" s="154"/>
      <c r="L49" s="154"/>
      <c r="M49" s="154"/>
      <c r="N49" s="154"/>
      <c r="O49" s="154"/>
      <c r="P49" s="154"/>
      <c r="Q49" s="154"/>
      <c r="R49" s="154"/>
      <c r="S49" s="154"/>
      <c r="T49" s="154"/>
      <c r="U49" s="154"/>
      <c r="V49" s="155"/>
      <c r="W49" s="14"/>
      <c r="X49" s="15"/>
      <c r="Y49" s="12"/>
    </row>
    <row r="50" spans="1:25" s="2" customFormat="1" ht="32.25" customHeight="1">
      <c r="A50" s="58" t="s">
        <v>102</v>
      </c>
      <c r="B50" s="59"/>
      <c r="C50" s="61" t="s">
        <v>32</v>
      </c>
      <c r="D50" s="61"/>
      <c r="E50" s="61"/>
      <c r="F50" s="61"/>
      <c r="G50" s="61"/>
      <c r="H50" s="61"/>
      <c r="I50" s="61"/>
      <c r="J50" s="61"/>
      <c r="K50" s="61"/>
      <c r="L50" s="61"/>
      <c r="M50" s="61"/>
      <c r="N50" s="61"/>
      <c r="O50" s="61"/>
      <c r="P50" s="61"/>
      <c r="Q50" s="61"/>
      <c r="R50" s="61"/>
      <c r="S50" s="61"/>
      <c r="T50" s="61"/>
      <c r="U50" s="61"/>
      <c r="V50" s="61"/>
      <c r="W50" s="10"/>
      <c r="X50" s="15"/>
      <c r="Y50" s="12"/>
    </row>
    <row r="51" spans="1:25" s="2" customFormat="1" ht="32.25" customHeight="1">
      <c r="A51" s="58" t="s">
        <v>104</v>
      </c>
      <c r="B51" s="59"/>
      <c r="C51" s="60"/>
      <c r="D51" s="60"/>
      <c r="E51" s="60"/>
      <c r="F51" s="60"/>
      <c r="G51" s="60"/>
      <c r="H51" s="60"/>
      <c r="I51" s="60"/>
      <c r="J51" s="60"/>
      <c r="K51" s="60"/>
      <c r="L51" s="60"/>
      <c r="M51" s="60"/>
      <c r="N51" s="60"/>
      <c r="O51" s="60"/>
      <c r="P51" s="60"/>
      <c r="Q51" s="60"/>
      <c r="R51" s="60"/>
      <c r="S51" s="60"/>
      <c r="T51" s="60"/>
      <c r="U51" s="60"/>
      <c r="V51" s="60"/>
      <c r="W51" s="10">
        <f>LEN(C51)</f>
        <v>0</v>
      </c>
      <c r="X51" s="15"/>
      <c r="Y51" s="12"/>
    </row>
    <row r="52" spans="1:25" s="2" customFormat="1" ht="20.399999999999999" customHeight="1">
      <c r="A52" s="153" t="s">
        <v>107</v>
      </c>
      <c r="B52" s="154"/>
      <c r="C52" s="154"/>
      <c r="D52" s="154"/>
      <c r="E52" s="154"/>
      <c r="F52" s="154"/>
      <c r="G52" s="154"/>
      <c r="H52" s="154"/>
      <c r="I52" s="154"/>
      <c r="J52" s="154"/>
      <c r="K52" s="154"/>
      <c r="L52" s="154"/>
      <c r="M52" s="154"/>
      <c r="N52" s="154"/>
      <c r="O52" s="154"/>
      <c r="P52" s="154"/>
      <c r="Q52" s="154"/>
      <c r="R52" s="154"/>
      <c r="S52" s="154"/>
      <c r="T52" s="154"/>
      <c r="U52" s="154"/>
      <c r="V52" s="155"/>
      <c r="W52" s="14"/>
      <c r="X52" s="15"/>
      <c r="Y52" s="12"/>
    </row>
    <row r="53" spans="1:25" s="2" customFormat="1" ht="32.25" customHeight="1">
      <c r="A53" s="58" t="s">
        <v>102</v>
      </c>
      <c r="B53" s="59"/>
      <c r="C53" s="61" t="s">
        <v>23</v>
      </c>
      <c r="D53" s="61"/>
      <c r="E53" s="61"/>
      <c r="F53" s="61"/>
      <c r="G53" s="61"/>
      <c r="H53" s="61"/>
      <c r="I53" s="61"/>
      <c r="J53" s="61"/>
      <c r="K53" s="61"/>
      <c r="L53" s="61"/>
      <c r="M53" s="61"/>
      <c r="N53" s="61"/>
      <c r="O53" s="61"/>
      <c r="P53" s="61"/>
      <c r="Q53" s="61"/>
      <c r="R53" s="61"/>
      <c r="S53" s="61"/>
      <c r="T53" s="61"/>
      <c r="U53" s="61"/>
      <c r="V53" s="61"/>
      <c r="W53" s="14"/>
      <c r="X53" s="15"/>
      <c r="Y53" s="12"/>
    </row>
    <row r="54" spans="1:25" s="2" customFormat="1" ht="32.25" customHeight="1">
      <c r="A54" s="58" t="s">
        <v>104</v>
      </c>
      <c r="B54" s="59"/>
      <c r="C54" s="61"/>
      <c r="D54" s="61"/>
      <c r="E54" s="61"/>
      <c r="F54" s="61"/>
      <c r="G54" s="61"/>
      <c r="H54" s="61"/>
      <c r="I54" s="61"/>
      <c r="J54" s="61"/>
      <c r="K54" s="61"/>
      <c r="L54" s="61"/>
      <c r="M54" s="61"/>
      <c r="N54" s="61"/>
      <c r="O54" s="61"/>
      <c r="P54" s="61"/>
      <c r="Q54" s="61"/>
      <c r="R54" s="61"/>
      <c r="S54" s="61"/>
      <c r="T54" s="61"/>
      <c r="U54" s="61"/>
      <c r="V54" s="61"/>
      <c r="W54" s="14"/>
      <c r="X54" s="15"/>
      <c r="Y54" s="12"/>
    </row>
    <row r="55" spans="1:25" s="2" customFormat="1" ht="16.2" customHeight="1">
      <c r="A55" s="156" t="s">
        <v>108</v>
      </c>
      <c r="B55" s="156"/>
      <c r="C55" s="156"/>
      <c r="D55" s="156"/>
      <c r="E55" s="156"/>
      <c r="F55" s="156"/>
      <c r="G55" s="156"/>
      <c r="H55" s="156"/>
      <c r="I55" s="156"/>
      <c r="J55" s="156"/>
      <c r="K55" s="156"/>
      <c r="L55" s="156"/>
      <c r="M55" s="156"/>
      <c r="N55" s="156"/>
      <c r="O55" s="156"/>
      <c r="P55" s="156"/>
      <c r="Q55" s="156"/>
      <c r="R55" s="156"/>
      <c r="S55" s="156"/>
      <c r="T55" s="156"/>
      <c r="U55" s="156"/>
      <c r="V55" s="156"/>
      <c r="W55" s="14"/>
      <c r="X55" s="15"/>
      <c r="Y55" s="12"/>
    </row>
    <row r="56" spans="1:25" s="2" customFormat="1" ht="15.6" customHeight="1">
      <c r="A56" s="19" t="s">
        <v>3</v>
      </c>
      <c r="B56" s="157" t="s">
        <v>109</v>
      </c>
      <c r="C56" s="158"/>
      <c r="D56" s="159" t="s">
        <v>110</v>
      </c>
      <c r="E56" s="157"/>
      <c r="F56" s="157"/>
      <c r="G56" s="157"/>
      <c r="H56" s="157"/>
      <c r="I56" s="157"/>
      <c r="J56" s="158"/>
      <c r="K56" s="159" t="s">
        <v>111</v>
      </c>
      <c r="L56" s="157"/>
      <c r="M56" s="157"/>
      <c r="N56" s="157"/>
      <c r="O56" s="157"/>
      <c r="P56" s="157"/>
      <c r="Q56" s="158"/>
      <c r="R56" s="159" t="s">
        <v>112</v>
      </c>
      <c r="S56" s="157"/>
      <c r="T56" s="157"/>
      <c r="U56" s="157"/>
      <c r="V56" s="158"/>
      <c r="W56" s="14"/>
      <c r="X56" s="15"/>
      <c r="Y56" s="12"/>
    </row>
    <row r="57" spans="1:25" s="2" customFormat="1" ht="40.5" customHeight="1">
      <c r="A57" s="18">
        <v>1</v>
      </c>
      <c r="B57" s="150">
        <v>45685</v>
      </c>
      <c r="C57" s="151"/>
      <c r="D57" s="85" t="s">
        <v>113</v>
      </c>
      <c r="E57" s="86"/>
      <c r="F57" s="86"/>
      <c r="G57" s="86"/>
      <c r="H57" s="86"/>
      <c r="I57" s="86"/>
      <c r="J57" s="87"/>
      <c r="K57" s="85" t="s">
        <v>114</v>
      </c>
      <c r="L57" s="86"/>
      <c r="M57" s="86"/>
      <c r="N57" s="86"/>
      <c r="O57" s="86"/>
      <c r="P57" s="86"/>
      <c r="Q57" s="87"/>
      <c r="R57" s="152">
        <v>45734</v>
      </c>
      <c r="S57" s="91"/>
      <c r="T57" s="91"/>
      <c r="U57" s="91"/>
      <c r="V57" s="91"/>
      <c r="W57" s="14"/>
      <c r="X57" s="15"/>
      <c r="Y57" s="12"/>
    </row>
    <row r="58" spans="1:25" s="2" customFormat="1" ht="15.6" customHeight="1">
      <c r="A58" s="145" t="s">
        <v>115</v>
      </c>
      <c r="B58" s="146"/>
      <c r="C58" s="146"/>
      <c r="D58" s="146"/>
      <c r="E58" s="146"/>
      <c r="F58" s="146"/>
      <c r="G58" s="146"/>
      <c r="H58" s="146"/>
      <c r="I58" s="146"/>
      <c r="J58" s="146"/>
      <c r="K58" s="146"/>
      <c r="L58" s="146"/>
      <c r="M58" s="146"/>
      <c r="N58" s="146"/>
      <c r="O58" s="146"/>
      <c r="P58" s="146"/>
      <c r="Q58" s="146"/>
      <c r="R58" s="146"/>
      <c r="S58" s="146"/>
      <c r="T58" s="146"/>
      <c r="U58" s="146"/>
      <c r="V58" s="147"/>
      <c r="W58" s="14"/>
      <c r="X58" s="15"/>
      <c r="Y58" s="12"/>
    </row>
    <row r="59" spans="1:25" s="2" customFormat="1" ht="26.7" customHeight="1">
      <c r="A59" s="16" t="s">
        <v>116</v>
      </c>
      <c r="B59" s="85" t="s">
        <v>117</v>
      </c>
      <c r="C59" s="86"/>
      <c r="D59" s="86"/>
      <c r="E59" s="86"/>
      <c r="F59" s="86"/>
      <c r="G59" s="86"/>
      <c r="H59" s="86"/>
      <c r="I59" s="86"/>
      <c r="J59" s="86"/>
      <c r="K59" s="86"/>
      <c r="L59" s="87"/>
      <c r="M59" s="148" t="s">
        <v>118</v>
      </c>
      <c r="N59" s="149"/>
      <c r="O59" s="85" t="s">
        <v>119</v>
      </c>
      <c r="P59" s="86"/>
      <c r="Q59" s="86"/>
      <c r="R59" s="86"/>
      <c r="S59" s="86"/>
      <c r="T59" s="86"/>
      <c r="U59" s="86"/>
      <c r="V59" s="87"/>
      <c r="W59" s="1"/>
      <c r="X59" s="1"/>
      <c r="Y59" s="1"/>
    </row>
    <row r="60" spans="1:25" s="2" customFormat="1" ht="24.6" customHeight="1">
      <c r="A60" s="16" t="s">
        <v>120</v>
      </c>
      <c r="B60" s="85" t="s">
        <v>121</v>
      </c>
      <c r="C60" s="86"/>
      <c r="D60" s="86"/>
      <c r="E60" s="86"/>
      <c r="F60" s="86"/>
      <c r="G60" s="86"/>
      <c r="H60" s="86"/>
      <c r="I60" s="86"/>
      <c r="J60" s="86"/>
      <c r="K60" s="86"/>
      <c r="L60" s="87"/>
      <c r="M60" s="148" t="s">
        <v>118</v>
      </c>
      <c r="N60" s="149"/>
      <c r="O60" s="85" t="s">
        <v>122</v>
      </c>
      <c r="P60" s="86"/>
      <c r="Q60" s="86"/>
      <c r="R60" s="86"/>
      <c r="S60" s="86"/>
      <c r="T60" s="86"/>
      <c r="U60" s="86"/>
      <c r="V60" s="87"/>
      <c r="W60" s="1"/>
      <c r="X60" s="1"/>
      <c r="Y60" s="1"/>
    </row>
    <row r="61" spans="1:25" s="2" customFormat="1" ht="27.6" customHeight="1">
      <c r="A61" s="16" t="s">
        <v>123</v>
      </c>
      <c r="B61" s="85" t="s">
        <v>124</v>
      </c>
      <c r="C61" s="86"/>
      <c r="D61" s="86"/>
      <c r="E61" s="86"/>
      <c r="F61" s="86"/>
      <c r="G61" s="86"/>
      <c r="H61" s="86"/>
      <c r="I61" s="86"/>
      <c r="J61" s="86"/>
      <c r="K61" s="86"/>
      <c r="L61" s="87"/>
      <c r="M61" s="148" t="s">
        <v>118</v>
      </c>
      <c r="N61" s="149"/>
      <c r="O61" s="85" t="s">
        <v>125</v>
      </c>
      <c r="P61" s="86"/>
      <c r="Q61" s="86"/>
      <c r="R61" s="86"/>
      <c r="S61" s="86"/>
      <c r="T61" s="86"/>
      <c r="U61" s="86"/>
      <c r="V61" s="87"/>
      <c r="W61" s="1"/>
      <c r="X61" s="1"/>
      <c r="Y61" s="1"/>
    </row>
    <row r="62" spans="1:25" s="2" customFormat="1" ht="13.5" customHeight="1">
      <c r="A62" s="145" t="s">
        <v>126</v>
      </c>
      <c r="B62" s="146"/>
      <c r="C62" s="146"/>
      <c r="D62" s="146"/>
      <c r="E62" s="146"/>
      <c r="F62" s="146"/>
      <c r="G62" s="146"/>
      <c r="H62" s="146"/>
      <c r="I62" s="146"/>
      <c r="J62" s="146"/>
      <c r="K62" s="146"/>
      <c r="L62" s="146"/>
      <c r="M62" s="146"/>
      <c r="N62" s="146"/>
      <c r="O62" s="146"/>
      <c r="P62" s="146"/>
      <c r="Q62" s="146"/>
      <c r="R62" s="146"/>
      <c r="S62" s="146"/>
      <c r="T62" s="146"/>
      <c r="U62" s="146"/>
      <c r="V62" s="147"/>
      <c r="W62" s="1"/>
      <c r="X62" s="1"/>
      <c r="Y62" s="1"/>
    </row>
    <row r="63" spans="1:25" s="2" customFormat="1" ht="19.95" customHeight="1">
      <c r="A63" s="29" t="s">
        <v>127</v>
      </c>
      <c r="B63" s="160" t="s">
        <v>128</v>
      </c>
      <c r="C63" s="161"/>
      <c r="D63" s="161"/>
      <c r="E63" s="161"/>
      <c r="F63" s="161"/>
      <c r="G63" s="161"/>
      <c r="H63" s="161"/>
      <c r="I63" s="161"/>
      <c r="J63" s="161"/>
      <c r="K63" s="161"/>
      <c r="L63" s="162"/>
      <c r="M63" s="163" t="s">
        <v>118</v>
      </c>
      <c r="N63" s="164"/>
      <c r="O63" s="160" t="s">
        <v>129</v>
      </c>
      <c r="P63" s="161"/>
      <c r="Q63" s="161"/>
      <c r="R63" s="161"/>
      <c r="S63" s="161"/>
      <c r="T63" s="161"/>
      <c r="U63" s="161"/>
      <c r="V63" s="162"/>
      <c r="W63" s="1"/>
      <c r="X63" s="1"/>
      <c r="Y63" s="1"/>
    </row>
    <row r="64" spans="1:25" ht="13.5" customHeight="1">
      <c r="A64" s="165" t="s">
        <v>130</v>
      </c>
      <c r="B64" s="165"/>
      <c r="C64" s="165"/>
      <c r="D64" s="165"/>
      <c r="E64" s="165"/>
      <c r="F64" s="165"/>
      <c r="G64" s="165"/>
      <c r="H64" s="165"/>
      <c r="I64" s="165"/>
      <c r="J64" s="165"/>
      <c r="K64" s="165"/>
      <c r="L64" s="165"/>
      <c r="M64" s="165"/>
      <c r="N64" s="165"/>
      <c r="O64" s="165"/>
      <c r="P64" s="165"/>
      <c r="Q64" s="165"/>
      <c r="R64" s="165"/>
      <c r="S64" s="165"/>
      <c r="T64" s="165"/>
      <c r="U64" s="165"/>
      <c r="V64" s="165"/>
    </row>
  </sheetData>
  <sheetProtection algorithmName="SHA-512" hashValue="i6Sa71MV9BA6OEX7g2TwemFAhnweXTcuMml5m6BpQsIUSaQaN84nh6WT38X4QYpzVPkQQ1/O+0s5mA1fyOU8bw==" saltValue="exoffzAt4imINFNDrCnsjw==" spinCount="100000" sheet="1" formatCells="0" formatColumns="0" formatRows="0" insertColumns="0" insertRows="0" insertHyperlinks="0" deleteColumns="0" deleteRows="0" sort="0" autoFilter="0" pivotTables="0"/>
  <protectedRanges>
    <protectedRange sqref="C53:V54" name="Rango1"/>
  </protectedRanges>
  <mergeCells count="169">
    <mergeCell ref="C28:E28"/>
    <mergeCell ref="F28:I28"/>
    <mergeCell ref="J28:L28"/>
    <mergeCell ref="M28:P28"/>
    <mergeCell ref="Q28:T28"/>
    <mergeCell ref="U28:V28"/>
    <mergeCell ref="A47:B47"/>
    <mergeCell ref="C47:V47"/>
    <mergeCell ref="A50:B50"/>
    <mergeCell ref="C50:V50"/>
    <mergeCell ref="A49:V49"/>
    <mergeCell ref="G38:H38"/>
    <mergeCell ref="I38:J38"/>
    <mergeCell ref="M38:N38"/>
    <mergeCell ref="O38:P38"/>
    <mergeCell ref="G36:H36"/>
    <mergeCell ref="I36:J36"/>
    <mergeCell ref="M36:N36"/>
    <mergeCell ref="O36:P36"/>
    <mergeCell ref="G37:H37"/>
    <mergeCell ref="I37:J37"/>
    <mergeCell ref="M37:N37"/>
    <mergeCell ref="O37:P37"/>
    <mergeCell ref="G34:H34"/>
    <mergeCell ref="A62:V62"/>
    <mergeCell ref="B63:L63"/>
    <mergeCell ref="M63:N63"/>
    <mergeCell ref="O63:V63"/>
    <mergeCell ref="A64:V64"/>
    <mergeCell ref="C27:E27"/>
    <mergeCell ref="F27:I27"/>
    <mergeCell ref="J27:L27"/>
    <mergeCell ref="M27:P27"/>
    <mergeCell ref="Q27:T27"/>
    <mergeCell ref="B60:L60"/>
    <mergeCell ref="M60:N60"/>
    <mergeCell ref="O60:V60"/>
    <mergeCell ref="B61:L61"/>
    <mergeCell ref="M61:N61"/>
    <mergeCell ref="O61:V61"/>
    <mergeCell ref="A58:V58"/>
    <mergeCell ref="B59:L59"/>
    <mergeCell ref="M59:N59"/>
    <mergeCell ref="O59:V59"/>
    <mergeCell ref="B57:C57"/>
    <mergeCell ref="D57:J57"/>
    <mergeCell ref="K57:Q57"/>
    <mergeCell ref="R57:V57"/>
    <mergeCell ref="A52:V52"/>
    <mergeCell ref="A55:V55"/>
    <mergeCell ref="B56:C56"/>
    <mergeCell ref="D56:J56"/>
    <mergeCell ref="K56:Q56"/>
    <mergeCell ref="R56:V56"/>
    <mergeCell ref="A53:B53"/>
    <mergeCell ref="C53:V53"/>
    <mergeCell ref="A46:V46"/>
    <mergeCell ref="A48:B48"/>
    <mergeCell ref="C48:V48"/>
    <mergeCell ref="A51:B51"/>
    <mergeCell ref="C51:V51"/>
    <mergeCell ref="A54:B54"/>
    <mergeCell ref="C54:V54"/>
    <mergeCell ref="I34:J34"/>
    <mergeCell ref="M34:N34"/>
    <mergeCell ref="O34:P34"/>
    <mergeCell ref="G35:H35"/>
    <mergeCell ref="I35:J35"/>
    <mergeCell ref="M35:N35"/>
    <mergeCell ref="O35:P35"/>
    <mergeCell ref="A30:V30"/>
    <mergeCell ref="G32:H33"/>
    <mergeCell ref="I32:L32"/>
    <mergeCell ref="M32:N33"/>
    <mergeCell ref="O32:P33"/>
    <mergeCell ref="Q32:V32"/>
    <mergeCell ref="I33:J33"/>
    <mergeCell ref="Q33:V38"/>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9:E29"/>
    <mergeCell ref="F29:I29"/>
    <mergeCell ref="J29:L29"/>
    <mergeCell ref="M29:P29"/>
    <mergeCell ref="Q29:T29"/>
    <mergeCell ref="U29:V29"/>
    <mergeCell ref="U27:V27"/>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47:V48" xr:uid="{5CDECCB6-13A3-4F54-BAAB-D9E7083CFBB8}">
      <formula1>1</formula1>
      <formula2>700</formula2>
    </dataValidation>
    <dataValidation type="textLength" allowBlank="1" showInputMessage="1" showErrorMessage="1" sqref="C50:V51" xr:uid="{A20166CF-AB63-49B9-903D-D4073D14C36C}">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C6442CA-23E5-46CE-A1C1-62A7CC054A18}">
          <x14:formula1>
            <xm:f>lista!$R$2:$R$21</xm:f>
          </x14:formula1>
          <xm:sqref>U11:V11</xm:sqref>
        </x14:dataValidation>
        <x14:dataValidation type="list" allowBlank="1" showInputMessage="1" showErrorMessage="1" xr:uid="{487BF6C0-D3EA-4DC5-AEC7-ADD520200887}">
          <x14:formula1>
            <xm:f>lista!$K$2:$K$24</xm:f>
          </x14:formula1>
          <xm:sqref>H13</xm:sqref>
        </x14:dataValidation>
        <x14:dataValidation type="list" allowBlank="1" showInputMessage="1" showErrorMessage="1" xr:uid="{07ADEA88-1785-4B96-910F-C5F039F956B1}">
          <x14:formula1>
            <xm:f>lista!$L$2:$L$21</xm:f>
          </x14:formula1>
          <xm:sqref>H8:R8</xm:sqref>
        </x14:dataValidation>
        <x14:dataValidation type="list" allowBlank="1" showInputMessage="1" showErrorMessage="1" xr:uid="{FAC9C57D-4757-4DEA-B6A5-5BCA795292C6}">
          <x14:formula1>
            <xm:f>lista!$M$2:$M$21</xm:f>
          </x14:formula1>
          <xm:sqref>S8:V8</xm:sqref>
        </x14:dataValidation>
        <x14:dataValidation type="list" allowBlank="1" showInputMessage="1" showErrorMessage="1" xr:uid="{FA528168-1059-4447-83D6-0B38AEF2986B}">
          <x14:formula1>
            <xm:f>lista!$Q$2:$Q$3</xm:f>
          </x14:formula1>
          <xm:sqref>O11:Q11</xm:sqref>
        </x14:dataValidation>
        <x14:dataValidation type="list" allowBlank="1" showInputMessage="1" showErrorMessage="1" xr:uid="{E9DFC734-5978-46BE-996C-37858BCB994D}">
          <x14:formula1>
            <xm:f>lista!$I$2:$I$7</xm:f>
          </x14:formula1>
          <xm:sqref>A13:B13</xm:sqref>
        </x14:dataValidation>
        <x14:dataValidation type="list" allowBlank="1" showInputMessage="1" showErrorMessage="1" xr:uid="{2551E233-95BD-4698-8554-3C7CCBEA08A9}">
          <x14:formula1>
            <xm:f>lista!$H$2:$H$5</xm:f>
          </x14:formula1>
          <xm:sqref>T16:V17</xm:sqref>
        </x14:dataValidation>
        <x14:dataValidation type="list" allowBlank="1" showInputMessage="1" showErrorMessage="1" xr:uid="{206CC42F-A791-48A3-924A-20695A3ED40D}">
          <x14:formula1>
            <xm:f>lista!$G$2:$G$5</xm:f>
          </x14:formula1>
          <xm:sqref>Q16:S17</xm:sqref>
        </x14:dataValidation>
        <x14:dataValidation type="list" allowBlank="1" showInputMessage="1" showErrorMessage="1" xr:uid="{79B4AD6E-E8FF-4C70-BBDA-EA0C9CE7029E}">
          <x14:formula1>
            <xm:f>lista!$C$2:$C$3</xm:f>
          </x14:formula1>
          <xm:sqref>P20:R20</xm:sqref>
        </x14:dataValidation>
        <x14:dataValidation type="list" allowBlank="1" showInputMessage="1" showErrorMessage="1" xr:uid="{8F5E4E10-2BA5-4477-BCF9-F9FC0C322DB7}">
          <x14:formula1>
            <xm:f>lista!$E$2:$E$3</xm:f>
          </x14:formula1>
          <xm:sqref>S20:V20</xm:sqref>
        </x14:dataValidation>
        <x14:dataValidation type="list" allowBlank="1" showInputMessage="1" showErrorMessage="1" xr:uid="{E38B2D0E-F950-4D4A-8F72-8BD3BA91A0FF}">
          <x14:formula1>
            <xm:f>lista!$D$2:$D$3</xm:f>
          </x14:formula1>
          <xm:sqref>L20:O20</xm:sqref>
        </x14:dataValidation>
        <x14:dataValidation type="list" allowBlank="1" showInputMessage="1" showErrorMessage="1" xr:uid="{3F64F2C2-D851-40BF-A615-96815A76D767}">
          <x14:formula1>
            <xm:f>lista!$F$2:$F$9</xm:f>
          </x14:formula1>
          <xm:sqref>D20:G20</xm:sqref>
        </x14:dataValidation>
        <x14:dataValidation type="list" allowBlank="1" showInputMessage="1" showErrorMessage="1" xr:uid="{062AC748-7329-49AA-B105-E8738F9C07D1}">
          <x14:formula1>
            <xm:f>lista!$O$2:$O$3</xm:f>
          </x14:formula1>
          <xm:sqref>A20:C20</xm:sqref>
        </x14:dataValidation>
        <x14:dataValidation type="list" allowBlank="1" showInputMessage="1" showErrorMessage="1" xr:uid="{89C61B8C-5C86-4562-9572-32F2DB796EE1}">
          <x14:formula1>
            <xm:f>lista!$B$2:$B$8</xm:f>
          </x14:formula1>
          <xm:sqref>F16:I17</xm:sqref>
        </x14:dataValidation>
        <x14:dataValidation type="list" allowBlank="1" showInputMessage="1" showErrorMessage="1" xr:uid="{130DC74D-6C42-4C58-8A3E-A5FA937107D9}">
          <x14:formula1>
            <xm:f>lista!$A$2:$A$13</xm:f>
          </x14:formula1>
          <xm:sqref>F11:N11</xm:sqref>
        </x14:dataValidation>
        <x14:dataValidation type="list" allowBlank="1" showInputMessage="1" showErrorMessage="1" xr:uid="{8A0768A7-E25F-49B8-AACD-A165857F246E}">
          <x14:formula1>
            <xm:f>lista!$J$2:$J$13</xm:f>
          </x14:formula1>
          <xm:sqref>C13</xm:sqref>
        </x14:dataValidation>
        <x14:dataValidation type="list" allowBlank="1" showInputMessage="1" showErrorMessage="1" xr:uid="{51D183E7-9889-49F1-B953-63957DA102CD}">
          <x14:formula1>
            <xm:f>lista!$N$2:$N$5</xm:f>
          </x14:formula1>
          <xm:sqref>A8:G8</xm:sqref>
        </x14:dataValidation>
        <x14:dataValidation type="list" allowBlank="1" showInputMessage="1" showErrorMessage="1" xr:uid="{EA5B58A2-6FD5-43F5-B52B-8142BCE32A1F}">
          <x14:formula1>
            <xm:f>lista!$P$2:$P$4</xm:f>
          </x14:formula1>
          <xm:sqref>C53:V54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049E0-A96C-4467-A38F-A80F3BBFCD64}">
  <sheetPr>
    <pageSetUpPr fitToPage="1"/>
  </sheetPr>
  <dimension ref="A1:AA67"/>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70"/>
      <c r="B1" s="70"/>
      <c r="C1" s="63" t="s">
        <v>0</v>
      </c>
      <c r="D1" s="63"/>
      <c r="E1" s="63"/>
      <c r="F1" s="63"/>
      <c r="G1" s="63"/>
      <c r="H1" s="63"/>
      <c r="I1" s="63"/>
      <c r="J1" s="63"/>
      <c r="K1" s="63"/>
      <c r="L1" s="63"/>
      <c r="M1" s="63"/>
      <c r="N1" s="63"/>
      <c r="O1" s="63"/>
      <c r="P1" s="63"/>
      <c r="Q1" s="71" t="s">
        <v>1</v>
      </c>
      <c r="R1" s="71"/>
      <c r="S1" s="71"/>
      <c r="T1" s="63" t="s">
        <v>2</v>
      </c>
      <c r="U1" s="63"/>
      <c r="V1" s="63"/>
    </row>
    <row r="2" spans="1:25" ht="13.8">
      <c r="A2" s="70"/>
      <c r="B2" s="70"/>
      <c r="C2" s="63"/>
      <c r="D2" s="63"/>
      <c r="E2" s="63"/>
      <c r="F2" s="63"/>
      <c r="G2" s="63"/>
      <c r="H2" s="63"/>
      <c r="I2" s="63"/>
      <c r="J2" s="63"/>
      <c r="K2" s="63"/>
      <c r="L2" s="63"/>
      <c r="M2" s="63"/>
      <c r="N2" s="63"/>
      <c r="O2" s="63"/>
      <c r="P2" s="63"/>
      <c r="Q2" s="71" t="s">
        <v>3</v>
      </c>
      <c r="R2" s="71"/>
      <c r="S2" s="71"/>
      <c r="T2" s="72" t="s">
        <v>4</v>
      </c>
      <c r="U2" s="72"/>
      <c r="V2" s="72"/>
    </row>
    <row r="3" spans="1:25" ht="13.8">
      <c r="A3" s="70"/>
      <c r="B3" s="70"/>
      <c r="C3" s="63" t="s">
        <v>5</v>
      </c>
      <c r="D3" s="63"/>
      <c r="E3" s="63"/>
      <c r="F3" s="63"/>
      <c r="G3" s="63"/>
      <c r="H3" s="63"/>
      <c r="I3" s="63"/>
      <c r="J3" s="63"/>
      <c r="K3" s="63"/>
      <c r="L3" s="63"/>
      <c r="M3" s="63"/>
      <c r="N3" s="63"/>
      <c r="O3" s="63"/>
      <c r="P3" s="63"/>
      <c r="Q3" s="71" t="s">
        <v>6</v>
      </c>
      <c r="R3" s="71"/>
      <c r="S3" s="71"/>
      <c r="T3" s="63" t="s">
        <v>7</v>
      </c>
      <c r="U3" s="63"/>
      <c r="V3" s="63"/>
    </row>
    <row r="4" spans="1:25" ht="15.6" customHeight="1">
      <c r="A4" s="70"/>
      <c r="B4" s="70"/>
      <c r="C4" s="63"/>
      <c r="D4" s="63"/>
      <c r="E4" s="63"/>
      <c r="F4" s="63"/>
      <c r="G4" s="63"/>
      <c r="H4" s="63"/>
      <c r="I4" s="63"/>
      <c r="J4" s="63"/>
      <c r="K4" s="63"/>
      <c r="L4" s="63"/>
      <c r="M4" s="63"/>
      <c r="N4" s="63"/>
      <c r="O4" s="63"/>
      <c r="P4" s="63"/>
      <c r="Q4" s="71" t="s">
        <v>8</v>
      </c>
      <c r="R4" s="71"/>
      <c r="S4" s="71"/>
      <c r="T4" s="62">
        <v>45721</v>
      </c>
      <c r="U4" s="63"/>
      <c r="V4" s="63"/>
    </row>
    <row r="5" spans="1:25" ht="9" customHeight="1">
      <c r="A5" s="64"/>
      <c r="B5" s="65"/>
      <c r="C5" s="65"/>
      <c r="D5" s="65"/>
      <c r="E5" s="65"/>
      <c r="F5" s="65"/>
      <c r="G5" s="65"/>
      <c r="H5" s="65"/>
      <c r="I5" s="65"/>
      <c r="J5" s="65"/>
      <c r="K5" s="65"/>
      <c r="L5" s="65"/>
      <c r="M5" s="65"/>
      <c r="N5" s="65"/>
      <c r="O5" s="65"/>
      <c r="P5" s="65"/>
      <c r="Q5" s="65"/>
      <c r="R5" s="65"/>
      <c r="S5" s="65"/>
      <c r="T5" s="65"/>
      <c r="U5" s="65"/>
      <c r="V5" s="66"/>
    </row>
    <row r="6" spans="1:25" ht="18.600000000000001" customHeight="1">
      <c r="A6" s="67" t="s">
        <v>9</v>
      </c>
      <c r="B6" s="68"/>
      <c r="C6" s="68"/>
      <c r="D6" s="68"/>
      <c r="E6" s="68"/>
      <c r="F6" s="68"/>
      <c r="G6" s="68"/>
      <c r="H6" s="68"/>
      <c r="I6" s="68"/>
      <c r="J6" s="68"/>
      <c r="K6" s="68"/>
      <c r="L6" s="68"/>
      <c r="M6" s="68"/>
      <c r="N6" s="68"/>
      <c r="O6" s="68"/>
      <c r="P6" s="68"/>
      <c r="Q6" s="68"/>
      <c r="R6" s="68"/>
      <c r="S6" s="68"/>
      <c r="T6" s="68"/>
      <c r="U6" s="68"/>
      <c r="V6" s="69"/>
    </row>
    <row r="7" spans="1:25" ht="16.95" customHeight="1">
      <c r="A7" s="64" t="s">
        <v>10</v>
      </c>
      <c r="B7" s="65"/>
      <c r="C7" s="65"/>
      <c r="D7" s="65"/>
      <c r="E7" s="65"/>
      <c r="F7" s="65"/>
      <c r="G7" s="66"/>
      <c r="H7" s="64" t="s">
        <v>11</v>
      </c>
      <c r="I7" s="65"/>
      <c r="J7" s="65"/>
      <c r="K7" s="65"/>
      <c r="L7" s="65"/>
      <c r="M7" s="65"/>
      <c r="N7" s="65"/>
      <c r="O7" s="65"/>
      <c r="P7" s="65"/>
      <c r="Q7" s="65"/>
      <c r="R7" s="66"/>
      <c r="S7" s="64" t="s">
        <v>12</v>
      </c>
      <c r="T7" s="65"/>
      <c r="U7" s="65"/>
      <c r="V7" s="66"/>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67" t="s">
        <v>16</v>
      </c>
      <c r="B9" s="68"/>
      <c r="C9" s="68"/>
      <c r="D9" s="68"/>
      <c r="E9" s="68"/>
      <c r="F9" s="68"/>
      <c r="G9" s="68"/>
      <c r="H9" s="68"/>
      <c r="I9" s="68"/>
      <c r="J9" s="68"/>
      <c r="K9" s="68"/>
      <c r="L9" s="68"/>
      <c r="M9" s="68"/>
      <c r="N9" s="68"/>
      <c r="O9" s="68"/>
      <c r="P9" s="68"/>
      <c r="Q9" s="68"/>
      <c r="R9" s="68"/>
      <c r="S9" s="68"/>
      <c r="T9" s="68"/>
      <c r="U9" s="68"/>
      <c r="V9" s="69"/>
    </row>
    <row r="10" spans="1:25" ht="34.200000000000003" customHeight="1">
      <c r="A10" s="70" t="s">
        <v>17</v>
      </c>
      <c r="B10" s="70"/>
      <c r="C10" s="70"/>
      <c r="D10" s="70"/>
      <c r="E10" s="70"/>
      <c r="F10" s="64" t="s">
        <v>18</v>
      </c>
      <c r="G10" s="65"/>
      <c r="H10" s="65"/>
      <c r="I10" s="65"/>
      <c r="J10" s="65"/>
      <c r="K10" s="65"/>
      <c r="L10" s="65"/>
      <c r="M10" s="65"/>
      <c r="N10" s="66"/>
      <c r="O10" s="76" t="s">
        <v>19</v>
      </c>
      <c r="P10" s="77"/>
      <c r="Q10" s="78"/>
      <c r="R10" s="79" t="s">
        <v>20</v>
      </c>
      <c r="S10" s="79"/>
      <c r="T10" s="79"/>
      <c r="U10" s="70" t="s">
        <v>3</v>
      </c>
      <c r="V10" s="70"/>
    </row>
    <row r="11" spans="1:25" ht="52.95" customHeight="1">
      <c r="A11" s="82" t="s">
        <v>153</v>
      </c>
      <c r="B11" s="83"/>
      <c r="C11" s="83"/>
      <c r="D11" s="83"/>
      <c r="E11" s="84"/>
      <c r="F11" s="85" t="s">
        <v>22</v>
      </c>
      <c r="G11" s="86"/>
      <c r="H11" s="86"/>
      <c r="I11" s="86"/>
      <c r="J11" s="86"/>
      <c r="K11" s="86"/>
      <c r="L11" s="86"/>
      <c r="M11" s="86"/>
      <c r="N11" s="87"/>
      <c r="O11" s="73" t="s">
        <v>23</v>
      </c>
      <c r="P11" s="74"/>
      <c r="Q11" s="75"/>
      <c r="R11" s="81" t="s">
        <v>154</v>
      </c>
      <c r="S11" s="81"/>
      <c r="T11" s="81"/>
      <c r="U11" s="88" t="s">
        <v>25</v>
      </c>
      <c r="V11" s="88"/>
    </row>
    <row r="12" spans="1:25" ht="49.95" customHeight="1">
      <c r="A12" s="70" t="s">
        <v>26</v>
      </c>
      <c r="B12" s="70"/>
      <c r="C12" s="70" t="s">
        <v>27</v>
      </c>
      <c r="D12" s="70"/>
      <c r="E12" s="70"/>
      <c r="F12" s="70"/>
      <c r="G12" s="70"/>
      <c r="H12" s="89" t="s">
        <v>28</v>
      </c>
      <c r="I12" s="89"/>
      <c r="J12" s="89"/>
      <c r="K12" s="89"/>
      <c r="L12" s="89"/>
      <c r="M12" s="89"/>
      <c r="N12" s="90" t="s">
        <v>29</v>
      </c>
      <c r="O12" s="90"/>
      <c r="P12" s="79" t="s">
        <v>30</v>
      </c>
      <c r="Q12" s="79"/>
      <c r="R12" s="70" t="s">
        <v>31</v>
      </c>
      <c r="S12" s="70"/>
      <c r="T12" s="70"/>
      <c r="U12" s="70"/>
      <c r="V12" s="70"/>
    </row>
    <row r="13" spans="1:25" ht="54" customHeight="1">
      <c r="A13" s="80" t="s">
        <v>32</v>
      </c>
      <c r="B13" s="80"/>
      <c r="C13" s="80" t="s">
        <v>32</v>
      </c>
      <c r="D13" s="80"/>
      <c r="E13" s="80"/>
      <c r="F13" s="80"/>
      <c r="G13" s="80"/>
      <c r="H13" s="80" t="s">
        <v>32</v>
      </c>
      <c r="I13" s="80"/>
      <c r="J13" s="80"/>
      <c r="K13" s="80"/>
      <c r="L13" s="80"/>
      <c r="M13" s="80"/>
      <c r="N13" s="81" t="s">
        <v>32</v>
      </c>
      <c r="O13" s="81"/>
      <c r="P13" s="81" t="s">
        <v>32</v>
      </c>
      <c r="Q13" s="81"/>
      <c r="R13" s="73" t="s">
        <v>32</v>
      </c>
      <c r="S13" s="74"/>
      <c r="T13" s="74"/>
      <c r="U13" s="74"/>
      <c r="V13" s="75"/>
    </row>
    <row r="14" spans="1:25" ht="21" customHeight="1">
      <c r="A14" s="93" t="s">
        <v>33</v>
      </c>
      <c r="B14" s="94"/>
      <c r="C14" s="94"/>
      <c r="D14" s="94"/>
      <c r="E14" s="95"/>
      <c r="F14" s="99" t="s">
        <v>34</v>
      </c>
      <c r="G14" s="100"/>
      <c r="H14" s="100"/>
      <c r="I14" s="101"/>
      <c r="J14" s="93" t="s">
        <v>35</v>
      </c>
      <c r="K14" s="94"/>
      <c r="L14" s="94"/>
      <c r="M14" s="95"/>
      <c r="N14" s="64" t="s">
        <v>36</v>
      </c>
      <c r="O14" s="65"/>
      <c r="P14" s="65"/>
      <c r="Q14" s="65"/>
      <c r="R14" s="65"/>
      <c r="S14" s="65"/>
      <c r="T14" s="65"/>
      <c r="U14" s="65"/>
      <c r="V14" s="66"/>
      <c r="W14" s="3"/>
      <c r="X14" s="3"/>
      <c r="Y14" s="3"/>
    </row>
    <row r="15" spans="1:25" ht="35.25" customHeight="1">
      <c r="A15" s="96"/>
      <c r="B15" s="97"/>
      <c r="C15" s="97"/>
      <c r="D15" s="97"/>
      <c r="E15" s="98"/>
      <c r="F15" s="102"/>
      <c r="G15" s="103"/>
      <c r="H15" s="103"/>
      <c r="I15" s="104"/>
      <c r="J15" s="96"/>
      <c r="K15" s="97"/>
      <c r="L15" s="97"/>
      <c r="M15" s="98"/>
      <c r="N15" s="64" t="s">
        <v>37</v>
      </c>
      <c r="O15" s="65"/>
      <c r="P15" s="65"/>
      <c r="Q15" s="76" t="s">
        <v>38</v>
      </c>
      <c r="R15" s="77"/>
      <c r="S15" s="78"/>
      <c r="T15" s="76" t="s">
        <v>39</v>
      </c>
      <c r="U15" s="77"/>
      <c r="V15" s="78"/>
      <c r="W15" s="3"/>
      <c r="X15" s="3"/>
      <c r="Y15" s="3"/>
    </row>
    <row r="16" spans="1:25" ht="25.95" customHeight="1">
      <c r="A16" s="91" t="s">
        <v>155</v>
      </c>
      <c r="B16" s="91"/>
      <c r="C16" s="91"/>
      <c r="D16" s="91"/>
      <c r="E16" s="91"/>
      <c r="F16" s="92" t="s">
        <v>41</v>
      </c>
      <c r="G16" s="92"/>
      <c r="H16" s="92"/>
      <c r="I16" s="92"/>
      <c r="J16" s="92">
        <v>0.69</v>
      </c>
      <c r="K16" s="92"/>
      <c r="L16" s="92"/>
      <c r="M16" s="92"/>
      <c r="N16" s="38" t="s">
        <v>42</v>
      </c>
      <c r="O16" s="38" t="s">
        <v>43</v>
      </c>
      <c r="P16" s="38" t="s">
        <v>44</v>
      </c>
      <c r="Q16" s="91" t="s">
        <v>32</v>
      </c>
      <c r="R16" s="91"/>
      <c r="S16" s="91"/>
      <c r="T16" s="88" t="s">
        <v>32</v>
      </c>
      <c r="U16" s="88"/>
      <c r="V16" s="88"/>
    </row>
    <row r="17" spans="1:25" ht="69" customHeight="1">
      <c r="A17" s="91"/>
      <c r="B17" s="91"/>
      <c r="C17" s="91"/>
      <c r="D17" s="91"/>
      <c r="E17" s="91"/>
      <c r="F17" s="92"/>
      <c r="G17" s="92"/>
      <c r="H17" s="92"/>
      <c r="I17" s="92"/>
      <c r="J17" s="92"/>
      <c r="K17" s="92"/>
      <c r="L17" s="92"/>
      <c r="M17" s="92"/>
      <c r="N17" s="20" t="s">
        <v>32</v>
      </c>
      <c r="O17" s="20" t="s">
        <v>32</v>
      </c>
      <c r="P17" s="20" t="s">
        <v>32</v>
      </c>
      <c r="Q17" s="91"/>
      <c r="R17" s="91"/>
      <c r="S17" s="91"/>
      <c r="T17" s="88"/>
      <c r="U17" s="88"/>
      <c r="V17" s="88"/>
    </row>
    <row r="18" spans="1:25" ht="18" customHeight="1">
      <c r="A18" s="67" t="s">
        <v>45</v>
      </c>
      <c r="B18" s="68"/>
      <c r="C18" s="68"/>
      <c r="D18" s="68"/>
      <c r="E18" s="68"/>
      <c r="F18" s="68"/>
      <c r="G18" s="68"/>
      <c r="H18" s="68"/>
      <c r="I18" s="68"/>
      <c r="J18" s="68"/>
      <c r="K18" s="68"/>
      <c r="L18" s="68"/>
      <c r="M18" s="68"/>
      <c r="N18" s="68"/>
      <c r="O18" s="68"/>
      <c r="P18" s="68"/>
      <c r="Q18" s="68"/>
      <c r="R18" s="68"/>
      <c r="S18" s="68"/>
      <c r="T18" s="68"/>
      <c r="U18" s="68"/>
      <c r="V18" s="69"/>
      <c r="X18" s="1" t="s">
        <v>46</v>
      </c>
    </row>
    <row r="19" spans="1:25" ht="43.95" customHeight="1">
      <c r="A19" s="108" t="s">
        <v>47</v>
      </c>
      <c r="B19" s="109"/>
      <c r="C19" s="110"/>
      <c r="D19" s="108" t="s">
        <v>48</v>
      </c>
      <c r="E19" s="109"/>
      <c r="F19" s="109"/>
      <c r="G19" s="110"/>
      <c r="H19" s="108" t="s">
        <v>49</v>
      </c>
      <c r="I19" s="109"/>
      <c r="J19" s="109"/>
      <c r="K19" s="110"/>
      <c r="L19" s="58" t="s">
        <v>50</v>
      </c>
      <c r="M19" s="111"/>
      <c r="N19" s="111"/>
      <c r="O19" s="59"/>
      <c r="P19" s="108" t="s">
        <v>51</v>
      </c>
      <c r="Q19" s="109"/>
      <c r="R19" s="110"/>
      <c r="S19" s="58" t="s">
        <v>52</v>
      </c>
      <c r="T19" s="111"/>
      <c r="U19" s="111"/>
      <c r="V19" s="59"/>
    </row>
    <row r="20" spans="1:25" ht="43.95" customHeight="1">
      <c r="A20" s="105" t="s">
        <v>53</v>
      </c>
      <c r="B20" s="106"/>
      <c r="C20" s="107"/>
      <c r="D20" s="105" t="s">
        <v>156</v>
      </c>
      <c r="E20" s="106"/>
      <c r="F20" s="106"/>
      <c r="G20" s="107"/>
      <c r="H20" s="105">
        <v>0.8</v>
      </c>
      <c r="I20" s="106"/>
      <c r="J20" s="106"/>
      <c r="K20" s="107"/>
      <c r="L20" s="85" t="s">
        <v>55</v>
      </c>
      <c r="M20" s="86"/>
      <c r="N20" s="86"/>
      <c r="O20" s="87"/>
      <c r="P20" s="105" t="s">
        <v>56</v>
      </c>
      <c r="Q20" s="106"/>
      <c r="R20" s="107"/>
      <c r="S20" s="85" t="s">
        <v>57</v>
      </c>
      <c r="T20" s="86"/>
      <c r="U20" s="86"/>
      <c r="V20" s="87"/>
    </row>
    <row r="21" spans="1:25" ht="23.4" customHeight="1">
      <c r="A21" s="112" t="s">
        <v>58</v>
      </c>
      <c r="B21" s="113"/>
      <c r="C21" s="113"/>
      <c r="D21" s="113"/>
      <c r="E21" s="113"/>
      <c r="F21" s="113"/>
      <c r="G21" s="113"/>
      <c r="H21" s="113"/>
      <c r="I21" s="113"/>
      <c r="J21" s="113"/>
      <c r="K21" s="113"/>
      <c r="L21" s="113"/>
      <c r="M21" s="113"/>
      <c r="N21" s="114"/>
      <c r="O21" s="99" t="s">
        <v>59</v>
      </c>
      <c r="P21" s="100"/>
      <c r="Q21" s="100"/>
      <c r="R21" s="100"/>
      <c r="S21" s="100"/>
      <c r="T21" s="100"/>
      <c r="U21" s="100"/>
      <c r="V21" s="101"/>
    </row>
    <row r="22" spans="1:25" ht="25.95" customHeight="1">
      <c r="A22" s="115" t="s">
        <v>60</v>
      </c>
      <c r="B22" s="116"/>
      <c r="C22" s="116"/>
      <c r="D22" s="117"/>
      <c r="E22" s="118" t="s">
        <v>61</v>
      </c>
      <c r="F22" s="119"/>
      <c r="G22" s="119"/>
      <c r="H22" s="119"/>
      <c r="I22" s="120"/>
      <c r="J22" s="121" t="s">
        <v>62</v>
      </c>
      <c r="K22" s="122"/>
      <c r="L22" s="122"/>
      <c r="M22" s="122"/>
      <c r="N22" s="123"/>
      <c r="O22" s="102"/>
      <c r="P22" s="103"/>
      <c r="Q22" s="103"/>
      <c r="R22" s="103"/>
      <c r="S22" s="103"/>
      <c r="T22" s="103"/>
      <c r="U22" s="103"/>
      <c r="V22" s="104"/>
    </row>
    <row r="23" spans="1:25" ht="43.95" customHeight="1">
      <c r="A23" s="124">
        <v>0.8</v>
      </c>
      <c r="B23" s="74"/>
      <c r="C23" s="74"/>
      <c r="D23" s="75"/>
      <c r="E23" s="73" t="s">
        <v>157</v>
      </c>
      <c r="F23" s="74"/>
      <c r="G23" s="74"/>
      <c r="H23" s="74"/>
      <c r="I23" s="75"/>
      <c r="J23" s="133" t="s">
        <v>158</v>
      </c>
      <c r="K23" s="170"/>
      <c r="L23" s="170"/>
      <c r="M23" s="170"/>
      <c r="N23" s="134"/>
      <c r="O23" s="85" t="s">
        <v>159</v>
      </c>
      <c r="P23" s="86"/>
      <c r="Q23" s="86"/>
      <c r="R23" s="86"/>
      <c r="S23" s="86"/>
      <c r="T23" s="86"/>
      <c r="U23" s="86"/>
      <c r="V23" s="87"/>
    </row>
    <row r="24" spans="1:25" ht="25.2" customHeight="1">
      <c r="A24" s="70" t="s">
        <v>66</v>
      </c>
      <c r="B24" s="70"/>
      <c r="C24" s="70"/>
      <c r="D24" s="70"/>
      <c r="E24" s="70"/>
      <c r="F24" s="70"/>
      <c r="G24" s="70"/>
      <c r="H24" s="70"/>
      <c r="I24" s="70"/>
      <c r="J24" s="70"/>
      <c r="K24" s="70"/>
      <c r="L24" s="70"/>
      <c r="M24" s="70" t="s">
        <v>67</v>
      </c>
      <c r="N24" s="70"/>
      <c r="O24" s="70"/>
      <c r="P24" s="70"/>
      <c r="Q24" s="70"/>
      <c r="R24" s="70"/>
      <c r="S24" s="70"/>
      <c r="T24" s="70"/>
      <c r="U24" s="70"/>
      <c r="V24" s="70"/>
    </row>
    <row r="25" spans="1:25" ht="82.5" customHeight="1">
      <c r="A25" s="91" t="s">
        <v>160</v>
      </c>
      <c r="B25" s="91"/>
      <c r="C25" s="91"/>
      <c r="D25" s="91"/>
      <c r="E25" s="91"/>
      <c r="F25" s="91"/>
      <c r="G25" s="91"/>
      <c r="H25" s="91"/>
      <c r="I25" s="91"/>
      <c r="J25" s="91"/>
      <c r="K25" s="91"/>
      <c r="L25" s="91"/>
      <c r="M25" s="85" t="s">
        <v>161</v>
      </c>
      <c r="N25" s="86"/>
      <c r="O25" s="86"/>
      <c r="P25" s="86"/>
      <c r="Q25" s="86"/>
      <c r="R25" s="86"/>
      <c r="S25" s="86"/>
      <c r="T25" s="86"/>
      <c r="U25" s="86"/>
      <c r="V25" s="87"/>
      <c r="Y25" s="4"/>
    </row>
    <row r="26" spans="1:25" ht="19.2" customHeight="1">
      <c r="A26" s="67" t="s">
        <v>70</v>
      </c>
      <c r="B26" s="68"/>
      <c r="C26" s="68"/>
      <c r="D26" s="68"/>
      <c r="E26" s="68"/>
      <c r="F26" s="68"/>
      <c r="G26" s="68"/>
      <c r="H26" s="68"/>
      <c r="I26" s="68"/>
      <c r="J26" s="68"/>
      <c r="K26" s="68"/>
      <c r="L26" s="68"/>
      <c r="M26" s="68"/>
      <c r="N26" s="68"/>
      <c r="O26" s="68"/>
      <c r="P26" s="68"/>
      <c r="Q26" s="68"/>
      <c r="R26" s="68"/>
      <c r="S26" s="68"/>
      <c r="T26" s="68"/>
      <c r="U26" s="68"/>
      <c r="V26" s="69"/>
    </row>
    <row r="27" spans="1:25" ht="19.2" customHeight="1">
      <c r="A27" s="128" t="s">
        <v>71</v>
      </c>
      <c r="B27" s="129"/>
      <c r="C27" s="189" t="s">
        <v>162</v>
      </c>
      <c r="D27" s="184"/>
      <c r="E27" s="184"/>
      <c r="F27" s="184"/>
      <c r="G27" s="185"/>
      <c r="H27" s="189" t="s">
        <v>163</v>
      </c>
      <c r="I27" s="184"/>
      <c r="J27" s="184"/>
      <c r="K27" s="184"/>
      <c r="L27" s="185"/>
      <c r="M27" s="190" t="s">
        <v>164</v>
      </c>
      <c r="N27" s="180"/>
      <c r="O27" s="180"/>
      <c r="P27" s="180"/>
      <c r="Q27" s="180"/>
      <c r="R27" s="181"/>
      <c r="S27" s="191" t="s">
        <v>165</v>
      </c>
      <c r="T27" s="192"/>
      <c r="U27" s="192"/>
      <c r="V27" s="192"/>
    </row>
    <row r="28" spans="1:25" ht="19.2" customHeight="1">
      <c r="A28" s="132" t="s">
        <v>84</v>
      </c>
      <c r="B28" s="132"/>
      <c r="C28" s="179">
        <v>16</v>
      </c>
      <c r="D28" s="180"/>
      <c r="E28" s="180"/>
      <c r="F28" s="180"/>
      <c r="G28" s="181"/>
      <c r="H28" s="182">
        <v>7</v>
      </c>
      <c r="I28" s="180"/>
      <c r="J28" s="180"/>
      <c r="K28" s="180"/>
      <c r="L28" s="181"/>
      <c r="M28" s="183"/>
      <c r="N28" s="184"/>
      <c r="O28" s="184"/>
      <c r="P28" s="184"/>
      <c r="Q28" s="184"/>
      <c r="R28" s="185"/>
      <c r="S28" s="183"/>
      <c r="T28" s="186"/>
      <c r="U28" s="186"/>
      <c r="V28" s="186"/>
      <c r="X28" s="8"/>
      <c r="Y28" s="8"/>
    </row>
    <row r="29" spans="1:25" ht="19.2" customHeight="1">
      <c r="A29" s="132" t="s">
        <v>85</v>
      </c>
      <c r="B29" s="132"/>
      <c r="C29" s="179">
        <v>16</v>
      </c>
      <c r="D29" s="180"/>
      <c r="E29" s="180"/>
      <c r="F29" s="180"/>
      <c r="G29" s="181"/>
      <c r="H29" s="182">
        <v>8</v>
      </c>
      <c r="I29" s="180"/>
      <c r="J29" s="180"/>
      <c r="K29" s="180"/>
      <c r="L29" s="181"/>
      <c r="M29" s="183"/>
      <c r="N29" s="184"/>
      <c r="O29" s="184"/>
      <c r="P29" s="184"/>
      <c r="Q29" s="184"/>
      <c r="R29" s="185"/>
      <c r="S29" s="187"/>
      <c r="T29" s="188"/>
      <c r="U29" s="188"/>
      <c r="V29" s="188"/>
      <c r="W29" s="4"/>
    </row>
    <row r="30" spans="1:25" ht="19.95" customHeight="1">
      <c r="A30" s="136" t="s">
        <v>86</v>
      </c>
      <c r="B30" s="136"/>
      <c r="C30" s="136"/>
      <c r="D30" s="136"/>
      <c r="E30" s="136"/>
      <c r="F30" s="136"/>
      <c r="G30" s="136"/>
      <c r="H30" s="136"/>
      <c r="I30" s="136"/>
      <c r="J30" s="136"/>
      <c r="K30" s="136"/>
      <c r="L30" s="136"/>
      <c r="M30" s="136"/>
      <c r="N30" s="136"/>
      <c r="O30" s="136"/>
      <c r="P30" s="136"/>
      <c r="Q30" s="136"/>
      <c r="R30" s="136"/>
      <c r="S30" s="136"/>
      <c r="T30" s="136"/>
      <c r="U30" s="136"/>
      <c r="V30" s="13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87</v>
      </c>
      <c r="B32" s="6" t="s">
        <v>88</v>
      </c>
      <c r="C32" s="1"/>
      <c r="D32" s="1"/>
      <c r="G32" s="135"/>
      <c r="H32" s="135"/>
      <c r="I32" s="135"/>
      <c r="J32" s="135"/>
      <c r="K32" s="135"/>
      <c r="L32" s="135"/>
      <c r="M32" s="135"/>
      <c r="N32" s="135"/>
      <c r="O32" s="135"/>
      <c r="P32" s="135"/>
      <c r="Q32" s="138"/>
      <c r="R32" s="138"/>
      <c r="S32" s="138"/>
      <c r="T32" s="138"/>
      <c r="U32" s="138"/>
      <c r="V32" s="139"/>
    </row>
    <row r="33" spans="1:25" ht="17.7" customHeight="1">
      <c r="A33" s="50" t="s">
        <v>162</v>
      </c>
      <c r="B33" s="49">
        <f>IF(ISERROR($C$28/$C$29),0,$C$28/$C$29)</f>
        <v>1</v>
      </c>
      <c r="C33" s="1"/>
      <c r="D33" s="1"/>
      <c r="G33" s="137"/>
      <c r="H33" s="137"/>
      <c r="I33" s="135"/>
      <c r="J33" s="135"/>
      <c r="K33" s="10"/>
      <c r="L33" s="11"/>
      <c r="M33" s="137"/>
      <c r="N33" s="137"/>
      <c r="O33" s="137"/>
      <c r="P33" s="137"/>
      <c r="Q33" s="140"/>
      <c r="R33" s="140"/>
      <c r="S33" s="140"/>
      <c r="T33" s="140"/>
      <c r="U33" s="140"/>
      <c r="V33" s="141"/>
    </row>
    <row r="34" spans="1:25" ht="17.7" customHeight="1">
      <c r="A34" s="50" t="s">
        <v>163</v>
      </c>
      <c r="B34" s="49">
        <f>IF(ISERROR($H$28/$H$29),0,$H$28/$H$29)</f>
        <v>0.875</v>
      </c>
      <c r="C34" s="1"/>
      <c r="D34" s="1"/>
      <c r="G34" s="135"/>
      <c r="H34" s="135"/>
      <c r="I34" s="135"/>
      <c r="J34" s="135"/>
      <c r="K34" s="12"/>
      <c r="L34" s="10"/>
      <c r="M34" s="135"/>
      <c r="N34" s="135"/>
      <c r="O34" s="135"/>
      <c r="P34" s="135"/>
      <c r="Q34" s="140"/>
      <c r="R34" s="140"/>
      <c r="S34" s="140"/>
      <c r="T34" s="140"/>
      <c r="U34" s="140"/>
      <c r="V34" s="141"/>
    </row>
    <row r="35" spans="1:25" ht="17.7" customHeight="1">
      <c r="A35" s="50" t="s">
        <v>164</v>
      </c>
      <c r="B35" s="49">
        <f>IF(ISERROR($M$28/$M$29),0,$M$28/$M$29)</f>
        <v>0</v>
      </c>
      <c r="C35" s="1"/>
      <c r="D35" s="1"/>
      <c r="G35" s="135"/>
      <c r="H35" s="135"/>
      <c r="I35" s="135"/>
      <c r="J35" s="135"/>
      <c r="K35" s="12"/>
      <c r="L35" s="10"/>
      <c r="M35" s="135"/>
      <c r="N35" s="135"/>
      <c r="O35" s="135"/>
      <c r="P35" s="135"/>
      <c r="Q35" s="140"/>
      <c r="R35" s="140"/>
      <c r="S35" s="140"/>
      <c r="T35" s="140"/>
      <c r="U35" s="140"/>
      <c r="V35" s="141"/>
    </row>
    <row r="36" spans="1:25" s="2" customFormat="1" ht="17.7" customHeight="1">
      <c r="A36" s="50" t="s">
        <v>165</v>
      </c>
      <c r="B36" s="49">
        <f>IF(ISERROR($S$28/$S$29),0,$S$28/$S$29)</f>
        <v>0</v>
      </c>
      <c r="C36" s="1"/>
      <c r="D36" s="1"/>
      <c r="E36" s="1"/>
      <c r="F36" s="1"/>
      <c r="G36" s="135"/>
      <c r="H36" s="135"/>
      <c r="I36" s="135"/>
      <c r="J36" s="135"/>
      <c r="K36" s="12"/>
      <c r="L36" s="10"/>
      <c r="M36" s="135"/>
      <c r="N36" s="135"/>
      <c r="O36" s="135"/>
      <c r="P36" s="135"/>
      <c r="Q36" s="140"/>
      <c r="R36" s="140"/>
      <c r="S36" s="140"/>
      <c r="T36" s="140"/>
      <c r="U36" s="140"/>
      <c r="V36" s="141"/>
      <c r="W36" s="1"/>
      <c r="X36" s="1"/>
      <c r="Y36" s="1"/>
    </row>
    <row r="37" spans="1:25" s="2" customFormat="1" ht="17.7" customHeight="1">
      <c r="A37" s="54"/>
      <c r="B37" s="55"/>
      <c r="C37" s="1"/>
      <c r="D37" s="1"/>
      <c r="E37" s="1"/>
      <c r="F37" s="1"/>
      <c r="G37" s="1"/>
      <c r="H37" s="1"/>
      <c r="I37" s="1"/>
      <c r="J37" s="1"/>
      <c r="K37" s="12"/>
      <c r="L37" s="10"/>
      <c r="M37" s="1"/>
      <c r="N37" s="1"/>
      <c r="O37" s="1"/>
      <c r="P37" s="1"/>
      <c r="Q37" s="1"/>
      <c r="R37" s="1"/>
      <c r="S37" s="1"/>
      <c r="T37" s="1"/>
      <c r="U37" s="1"/>
      <c r="V37" s="25"/>
      <c r="W37" s="1"/>
      <c r="X37" s="1"/>
      <c r="Y37" s="1"/>
    </row>
    <row r="38" spans="1:25" s="2" customFormat="1" ht="17.7" customHeight="1">
      <c r="A38" s="54"/>
      <c r="B38" s="55"/>
      <c r="C38" s="1"/>
      <c r="D38" s="1"/>
      <c r="E38" s="1"/>
      <c r="F38" s="1"/>
      <c r="G38" s="1"/>
      <c r="H38" s="1"/>
      <c r="I38" s="1"/>
      <c r="J38" s="1"/>
      <c r="K38" s="12"/>
      <c r="L38" s="10"/>
      <c r="M38" s="1"/>
      <c r="N38" s="1"/>
      <c r="O38" s="1"/>
      <c r="P38" s="1"/>
      <c r="Q38" s="1"/>
      <c r="R38" s="1"/>
      <c r="S38" s="1"/>
      <c r="T38" s="1"/>
      <c r="U38" s="1"/>
      <c r="V38" s="25"/>
      <c r="W38" s="1"/>
      <c r="X38" s="1"/>
      <c r="Y38" s="1"/>
    </row>
    <row r="39" spans="1:25" s="2" customFormat="1" ht="17.7" customHeight="1">
      <c r="A39" s="54"/>
      <c r="B39" s="55"/>
      <c r="C39" s="1"/>
      <c r="D39" s="1"/>
      <c r="E39" s="1"/>
      <c r="F39" s="1"/>
      <c r="G39" s="1"/>
      <c r="H39" s="1"/>
      <c r="I39" s="1"/>
      <c r="J39" s="1"/>
      <c r="K39" s="12"/>
      <c r="L39" s="10"/>
      <c r="M39" s="1"/>
      <c r="N39" s="1"/>
      <c r="O39" s="1"/>
      <c r="P39" s="1"/>
      <c r="Q39" s="1"/>
      <c r="R39" s="1"/>
      <c r="S39" s="1"/>
      <c r="T39" s="1"/>
      <c r="U39" s="1"/>
      <c r="V39" s="25"/>
      <c r="W39" s="1"/>
      <c r="X39" s="1"/>
      <c r="Y39" s="1"/>
    </row>
    <row r="40" spans="1:25" s="2" customFormat="1" ht="17.7" customHeight="1">
      <c r="A40" s="54"/>
      <c r="B40" s="55"/>
      <c r="C40" s="1"/>
      <c r="D40" s="1"/>
      <c r="E40" s="1"/>
      <c r="F40" s="1"/>
      <c r="G40" s="1"/>
      <c r="H40" s="1"/>
      <c r="I40" s="1"/>
      <c r="J40" s="1"/>
      <c r="K40" s="12"/>
      <c r="L40" s="10"/>
      <c r="M40" s="1"/>
      <c r="N40" s="1"/>
      <c r="O40" s="1"/>
      <c r="P40" s="1"/>
      <c r="Q40" s="1"/>
      <c r="R40" s="1"/>
      <c r="S40" s="1"/>
      <c r="T40" s="1"/>
      <c r="U40" s="1"/>
      <c r="V40" s="25"/>
      <c r="W40" s="1"/>
      <c r="X40" s="1"/>
      <c r="Y40" s="1"/>
    </row>
    <row r="41" spans="1:25" s="2" customFormat="1" ht="17.7" customHeight="1">
      <c r="A41" s="54"/>
      <c r="B41" s="5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54"/>
      <c r="B42" s="5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54"/>
      <c r="B43" s="5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54"/>
      <c r="B44" s="5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42" t="s">
        <v>101</v>
      </c>
      <c r="B46" s="143"/>
      <c r="C46" s="143"/>
      <c r="D46" s="143"/>
      <c r="E46" s="143"/>
      <c r="F46" s="143"/>
      <c r="G46" s="143"/>
      <c r="H46" s="143"/>
      <c r="I46" s="143"/>
      <c r="J46" s="143"/>
      <c r="K46" s="143"/>
      <c r="L46" s="143"/>
      <c r="M46" s="143"/>
      <c r="N46" s="143"/>
      <c r="O46" s="143"/>
      <c r="P46" s="143"/>
      <c r="Q46" s="143"/>
      <c r="R46" s="143"/>
      <c r="S46" s="143"/>
      <c r="T46" s="143"/>
      <c r="U46" s="143"/>
      <c r="V46" s="144"/>
      <c r="W46" s="1"/>
      <c r="X46" s="13"/>
      <c r="Y46" s="1"/>
    </row>
    <row r="47" spans="1:25" s="2" customFormat="1" ht="33" customHeight="1">
      <c r="A47" s="58" t="s">
        <v>102</v>
      </c>
      <c r="B47" s="59"/>
      <c r="C47" s="61" t="s">
        <v>166</v>
      </c>
      <c r="D47" s="61"/>
      <c r="E47" s="61"/>
      <c r="F47" s="61"/>
      <c r="G47" s="61"/>
      <c r="H47" s="61"/>
      <c r="I47" s="61"/>
      <c r="J47" s="61"/>
      <c r="K47" s="61"/>
      <c r="L47" s="61"/>
      <c r="M47" s="61"/>
      <c r="N47" s="61"/>
      <c r="O47" s="61"/>
      <c r="P47" s="61"/>
      <c r="Q47" s="61"/>
      <c r="R47" s="61"/>
      <c r="S47" s="61"/>
      <c r="T47" s="61"/>
      <c r="U47" s="61"/>
      <c r="V47" s="61"/>
      <c r="W47" s="10"/>
      <c r="X47" s="10"/>
      <c r="Y47" s="10"/>
    </row>
    <row r="48" spans="1:25" s="2" customFormat="1" ht="49.8" customHeight="1">
      <c r="A48" s="58" t="s">
        <v>104</v>
      </c>
      <c r="B48" s="59"/>
      <c r="C48" s="61" t="s">
        <v>167</v>
      </c>
      <c r="D48" s="61"/>
      <c r="E48" s="61"/>
      <c r="F48" s="61"/>
      <c r="G48" s="61"/>
      <c r="H48" s="61"/>
      <c r="I48" s="61"/>
      <c r="J48" s="61"/>
      <c r="K48" s="61"/>
      <c r="L48" s="61"/>
      <c r="M48" s="61"/>
      <c r="N48" s="61"/>
      <c r="O48" s="61"/>
      <c r="P48" s="61"/>
      <c r="Q48" s="61"/>
      <c r="R48" s="61"/>
      <c r="S48" s="61"/>
      <c r="T48" s="61"/>
      <c r="U48" s="61"/>
      <c r="V48" s="61"/>
      <c r="W48" s="10"/>
      <c r="X48" s="10"/>
      <c r="Y48" s="10"/>
    </row>
    <row r="49" spans="1:25" s="2" customFormat="1" ht="33" customHeight="1">
      <c r="A49" s="58" t="s">
        <v>323</v>
      </c>
      <c r="B49" s="59"/>
      <c r="C49" s="60"/>
      <c r="D49" s="60"/>
      <c r="E49" s="60"/>
      <c r="F49" s="60"/>
      <c r="G49" s="60"/>
      <c r="H49" s="60"/>
      <c r="I49" s="60"/>
      <c r="J49" s="60"/>
      <c r="K49" s="60"/>
      <c r="L49" s="60"/>
      <c r="M49" s="60"/>
      <c r="N49" s="60"/>
      <c r="O49" s="60"/>
      <c r="P49" s="60"/>
      <c r="Q49" s="60"/>
      <c r="R49" s="60"/>
      <c r="S49" s="60"/>
      <c r="T49" s="60"/>
      <c r="U49" s="60"/>
      <c r="V49" s="60"/>
      <c r="W49" s="10">
        <f>LEN(C49)</f>
        <v>0</v>
      </c>
      <c r="X49" s="10"/>
      <c r="Y49" s="10"/>
    </row>
    <row r="50" spans="1:25" s="2" customFormat="1" ht="18" customHeight="1">
      <c r="A50" s="153" t="s">
        <v>106</v>
      </c>
      <c r="B50" s="154"/>
      <c r="C50" s="154"/>
      <c r="D50" s="154"/>
      <c r="E50" s="154"/>
      <c r="F50" s="154"/>
      <c r="G50" s="154"/>
      <c r="H50" s="154"/>
      <c r="I50" s="154"/>
      <c r="J50" s="154"/>
      <c r="K50" s="154"/>
      <c r="L50" s="154"/>
      <c r="M50" s="154"/>
      <c r="N50" s="154"/>
      <c r="O50" s="154"/>
      <c r="P50" s="154"/>
      <c r="Q50" s="154"/>
      <c r="R50" s="154"/>
      <c r="S50" s="154"/>
      <c r="T50" s="154"/>
      <c r="U50" s="154"/>
      <c r="V50" s="155"/>
      <c r="W50" s="14"/>
      <c r="X50" s="15"/>
      <c r="Y50" s="12"/>
    </row>
    <row r="51" spans="1:25" s="2" customFormat="1" ht="32.25" customHeight="1">
      <c r="A51" s="58" t="s">
        <v>102</v>
      </c>
      <c r="B51" s="59"/>
      <c r="C51" s="61" t="s">
        <v>32</v>
      </c>
      <c r="D51" s="61"/>
      <c r="E51" s="61"/>
      <c r="F51" s="61"/>
      <c r="G51" s="61"/>
      <c r="H51" s="61"/>
      <c r="I51" s="61"/>
      <c r="J51" s="61"/>
      <c r="K51" s="61"/>
      <c r="L51" s="61"/>
      <c r="M51" s="61"/>
      <c r="N51" s="61"/>
      <c r="O51" s="61"/>
      <c r="P51" s="61"/>
      <c r="Q51" s="61"/>
      <c r="R51" s="61"/>
      <c r="S51" s="61"/>
      <c r="T51" s="61"/>
      <c r="U51" s="61"/>
      <c r="V51" s="61"/>
      <c r="W51" s="10"/>
      <c r="X51" s="15"/>
      <c r="Y51" s="12"/>
    </row>
    <row r="52" spans="1:25" s="2" customFormat="1" ht="32.25" customHeight="1">
      <c r="A52" s="58" t="s">
        <v>104</v>
      </c>
      <c r="B52" s="59"/>
      <c r="C52" s="61" t="s">
        <v>32</v>
      </c>
      <c r="D52" s="61"/>
      <c r="E52" s="61"/>
      <c r="F52" s="61"/>
      <c r="G52" s="61"/>
      <c r="H52" s="61"/>
      <c r="I52" s="61"/>
      <c r="J52" s="61"/>
      <c r="K52" s="61"/>
      <c r="L52" s="61"/>
      <c r="M52" s="61"/>
      <c r="N52" s="61"/>
      <c r="O52" s="61"/>
      <c r="P52" s="61"/>
      <c r="Q52" s="61"/>
      <c r="R52" s="61"/>
      <c r="S52" s="61"/>
      <c r="T52" s="61"/>
      <c r="U52" s="61"/>
      <c r="V52" s="61"/>
      <c r="W52" s="10"/>
      <c r="X52" s="15"/>
      <c r="Y52" s="12"/>
    </row>
    <row r="53" spans="1:25" s="2" customFormat="1" ht="32.25" customHeight="1">
      <c r="A53" s="58" t="s">
        <v>323</v>
      </c>
      <c r="B53" s="59"/>
      <c r="C53" s="60"/>
      <c r="D53" s="60"/>
      <c r="E53" s="60"/>
      <c r="F53" s="60"/>
      <c r="G53" s="60"/>
      <c r="H53" s="60"/>
      <c r="I53" s="60"/>
      <c r="J53" s="60"/>
      <c r="K53" s="60"/>
      <c r="L53" s="60"/>
      <c r="M53" s="60"/>
      <c r="N53" s="60"/>
      <c r="O53" s="60"/>
      <c r="P53" s="60"/>
      <c r="Q53" s="60"/>
      <c r="R53" s="60"/>
      <c r="S53" s="60"/>
      <c r="T53" s="60"/>
      <c r="U53" s="60"/>
      <c r="V53" s="60"/>
      <c r="W53" s="10">
        <f>LEN(C53)</f>
        <v>0</v>
      </c>
      <c r="X53" s="15"/>
      <c r="Y53" s="12"/>
    </row>
    <row r="54" spans="1:25" s="2" customFormat="1" ht="20.399999999999999" customHeight="1">
      <c r="A54" s="153" t="s">
        <v>107</v>
      </c>
      <c r="B54" s="154"/>
      <c r="C54" s="154"/>
      <c r="D54" s="154"/>
      <c r="E54" s="154"/>
      <c r="F54" s="154"/>
      <c r="G54" s="154"/>
      <c r="H54" s="154"/>
      <c r="I54" s="154"/>
      <c r="J54" s="154"/>
      <c r="K54" s="154"/>
      <c r="L54" s="154"/>
      <c r="M54" s="154"/>
      <c r="N54" s="154"/>
      <c r="O54" s="154"/>
      <c r="P54" s="154"/>
      <c r="Q54" s="154"/>
      <c r="R54" s="154"/>
      <c r="S54" s="154"/>
      <c r="T54" s="154"/>
      <c r="U54" s="154"/>
      <c r="V54" s="155"/>
      <c r="W54" s="14"/>
      <c r="X54" s="15"/>
      <c r="Y54" s="12"/>
    </row>
    <row r="55" spans="1:25" s="2" customFormat="1" ht="32.25" customHeight="1">
      <c r="A55" s="58" t="s">
        <v>102</v>
      </c>
      <c r="B55" s="59"/>
      <c r="C55" s="61" t="s">
        <v>23</v>
      </c>
      <c r="D55" s="61"/>
      <c r="E55" s="61"/>
      <c r="F55" s="61"/>
      <c r="G55" s="61"/>
      <c r="H55" s="61"/>
      <c r="I55" s="61"/>
      <c r="J55" s="61"/>
      <c r="K55" s="61"/>
      <c r="L55" s="61"/>
      <c r="M55" s="61"/>
      <c r="N55" s="61"/>
      <c r="O55" s="61"/>
      <c r="P55" s="61"/>
      <c r="Q55" s="61"/>
      <c r="R55" s="61"/>
      <c r="S55" s="61"/>
      <c r="T55" s="61"/>
      <c r="U55" s="61"/>
      <c r="V55" s="61"/>
      <c r="W55" s="14"/>
      <c r="X55" s="15"/>
      <c r="Y55" s="12"/>
    </row>
    <row r="56" spans="1:25" s="2" customFormat="1" ht="32.25" customHeight="1">
      <c r="A56" s="58" t="s">
        <v>104</v>
      </c>
      <c r="B56" s="59"/>
      <c r="C56" s="61" t="s">
        <v>23</v>
      </c>
      <c r="D56" s="61"/>
      <c r="E56" s="61"/>
      <c r="F56" s="61"/>
      <c r="G56" s="61"/>
      <c r="H56" s="61"/>
      <c r="I56" s="61"/>
      <c r="J56" s="61"/>
      <c r="K56" s="61"/>
      <c r="L56" s="61"/>
      <c r="M56" s="61"/>
      <c r="N56" s="61"/>
      <c r="O56" s="61"/>
      <c r="P56" s="61"/>
      <c r="Q56" s="61"/>
      <c r="R56" s="61"/>
      <c r="S56" s="61"/>
      <c r="T56" s="61"/>
      <c r="U56" s="61"/>
      <c r="V56" s="61"/>
      <c r="W56" s="14"/>
      <c r="X56" s="15"/>
      <c r="Y56" s="12"/>
    </row>
    <row r="57" spans="1:25" s="2" customFormat="1" ht="32.25" customHeight="1">
      <c r="A57" s="58" t="s">
        <v>323</v>
      </c>
      <c r="B57" s="59"/>
      <c r="C57" s="60"/>
      <c r="D57" s="60"/>
      <c r="E57" s="60"/>
      <c r="F57" s="60"/>
      <c r="G57" s="60"/>
      <c r="H57" s="60"/>
      <c r="I57" s="60"/>
      <c r="J57" s="60"/>
      <c r="K57" s="60"/>
      <c r="L57" s="60"/>
      <c r="M57" s="60"/>
      <c r="N57" s="60"/>
      <c r="O57" s="60"/>
      <c r="P57" s="60"/>
      <c r="Q57" s="60"/>
      <c r="R57" s="60"/>
      <c r="S57" s="60"/>
      <c r="T57" s="60"/>
      <c r="U57" s="60"/>
      <c r="V57" s="60"/>
      <c r="W57" s="14"/>
      <c r="X57" s="15"/>
      <c r="Y57" s="12"/>
    </row>
    <row r="58" spans="1:25" s="2" customFormat="1" ht="16.2" customHeight="1">
      <c r="A58" s="156" t="s">
        <v>108</v>
      </c>
      <c r="B58" s="156"/>
      <c r="C58" s="156"/>
      <c r="D58" s="156"/>
      <c r="E58" s="156"/>
      <c r="F58" s="156"/>
      <c r="G58" s="156"/>
      <c r="H58" s="156"/>
      <c r="I58" s="156"/>
      <c r="J58" s="156"/>
      <c r="K58" s="156"/>
      <c r="L58" s="156"/>
      <c r="M58" s="156"/>
      <c r="N58" s="156"/>
      <c r="O58" s="156"/>
      <c r="P58" s="156"/>
      <c r="Q58" s="156"/>
      <c r="R58" s="156"/>
      <c r="S58" s="156"/>
      <c r="T58" s="156"/>
      <c r="U58" s="156"/>
      <c r="V58" s="156"/>
      <c r="W58" s="14"/>
      <c r="X58" s="15"/>
      <c r="Y58" s="12"/>
    </row>
    <row r="59" spans="1:25" s="2" customFormat="1" ht="15.6" customHeight="1">
      <c r="A59" s="19" t="s">
        <v>3</v>
      </c>
      <c r="B59" s="157" t="s">
        <v>109</v>
      </c>
      <c r="C59" s="158"/>
      <c r="D59" s="159" t="s">
        <v>110</v>
      </c>
      <c r="E59" s="157"/>
      <c r="F59" s="157"/>
      <c r="G59" s="157"/>
      <c r="H59" s="157"/>
      <c r="I59" s="157"/>
      <c r="J59" s="158"/>
      <c r="K59" s="159" t="s">
        <v>111</v>
      </c>
      <c r="L59" s="157"/>
      <c r="M59" s="157"/>
      <c r="N59" s="157"/>
      <c r="O59" s="157"/>
      <c r="P59" s="157"/>
      <c r="Q59" s="158"/>
      <c r="R59" s="159" t="s">
        <v>112</v>
      </c>
      <c r="S59" s="157"/>
      <c r="T59" s="157"/>
      <c r="U59" s="157"/>
      <c r="V59" s="158"/>
      <c r="W59" s="14"/>
      <c r="X59" s="15"/>
      <c r="Y59" s="12"/>
    </row>
    <row r="60" spans="1:25" s="2" customFormat="1" ht="39.75" customHeight="1">
      <c r="A60" s="18">
        <v>1</v>
      </c>
      <c r="B60" s="150">
        <v>45685</v>
      </c>
      <c r="C60" s="151"/>
      <c r="D60" s="85" t="s">
        <v>113</v>
      </c>
      <c r="E60" s="86"/>
      <c r="F60" s="86"/>
      <c r="G60" s="86"/>
      <c r="H60" s="86"/>
      <c r="I60" s="86"/>
      <c r="J60" s="87"/>
      <c r="K60" s="85" t="s">
        <v>114</v>
      </c>
      <c r="L60" s="86"/>
      <c r="M60" s="86"/>
      <c r="N60" s="86"/>
      <c r="O60" s="86"/>
      <c r="P60" s="86"/>
      <c r="Q60" s="87"/>
      <c r="R60" s="152">
        <v>45734</v>
      </c>
      <c r="S60" s="91"/>
      <c r="T60" s="91"/>
      <c r="U60" s="91"/>
      <c r="V60" s="91"/>
      <c r="W60" s="14"/>
      <c r="X60" s="15"/>
      <c r="Y60" s="12"/>
    </row>
    <row r="61" spans="1:25" s="2" customFormat="1" ht="15.6" customHeight="1">
      <c r="A61" s="145" t="s">
        <v>115</v>
      </c>
      <c r="B61" s="146"/>
      <c r="C61" s="146"/>
      <c r="D61" s="146"/>
      <c r="E61" s="146"/>
      <c r="F61" s="146"/>
      <c r="G61" s="146"/>
      <c r="H61" s="146"/>
      <c r="I61" s="146"/>
      <c r="J61" s="146"/>
      <c r="K61" s="146"/>
      <c r="L61" s="146"/>
      <c r="M61" s="146"/>
      <c r="N61" s="146"/>
      <c r="O61" s="146"/>
      <c r="P61" s="146"/>
      <c r="Q61" s="146"/>
      <c r="R61" s="146"/>
      <c r="S61" s="146"/>
      <c r="T61" s="146"/>
      <c r="U61" s="146"/>
      <c r="V61" s="147"/>
      <c r="W61" s="14"/>
      <c r="X61" s="15"/>
      <c r="Y61" s="12"/>
    </row>
    <row r="62" spans="1:25" s="2" customFormat="1" ht="26.7" customHeight="1">
      <c r="A62" s="16" t="s">
        <v>116</v>
      </c>
      <c r="B62" s="85" t="s">
        <v>117</v>
      </c>
      <c r="C62" s="86"/>
      <c r="D62" s="86"/>
      <c r="E62" s="86"/>
      <c r="F62" s="86"/>
      <c r="G62" s="86"/>
      <c r="H62" s="86"/>
      <c r="I62" s="86"/>
      <c r="J62" s="86"/>
      <c r="K62" s="86"/>
      <c r="L62" s="87"/>
      <c r="M62" s="148" t="s">
        <v>118</v>
      </c>
      <c r="N62" s="149"/>
      <c r="O62" s="85" t="s">
        <v>119</v>
      </c>
      <c r="P62" s="86"/>
      <c r="Q62" s="86"/>
      <c r="R62" s="86"/>
      <c r="S62" s="86"/>
      <c r="T62" s="86"/>
      <c r="U62" s="86"/>
      <c r="V62" s="87"/>
      <c r="W62" s="1"/>
      <c r="X62" s="1"/>
      <c r="Y62" s="1"/>
    </row>
    <row r="63" spans="1:25" s="2" customFormat="1" ht="24.6" customHeight="1">
      <c r="A63" s="16" t="s">
        <v>120</v>
      </c>
      <c r="B63" s="85" t="s">
        <v>121</v>
      </c>
      <c r="C63" s="86"/>
      <c r="D63" s="86"/>
      <c r="E63" s="86"/>
      <c r="F63" s="86"/>
      <c r="G63" s="86"/>
      <c r="H63" s="86"/>
      <c r="I63" s="86"/>
      <c r="J63" s="86"/>
      <c r="K63" s="86"/>
      <c r="L63" s="87"/>
      <c r="M63" s="148" t="s">
        <v>118</v>
      </c>
      <c r="N63" s="149"/>
      <c r="O63" s="85" t="s">
        <v>122</v>
      </c>
      <c r="P63" s="86"/>
      <c r="Q63" s="86"/>
      <c r="R63" s="86"/>
      <c r="S63" s="86"/>
      <c r="T63" s="86"/>
      <c r="U63" s="86"/>
      <c r="V63" s="87"/>
      <c r="W63" s="1"/>
      <c r="X63" s="1"/>
      <c r="Y63" s="1"/>
    </row>
    <row r="64" spans="1:25" s="2" customFormat="1" ht="27.6" customHeight="1">
      <c r="A64" s="16" t="s">
        <v>123</v>
      </c>
      <c r="B64" s="85" t="s">
        <v>124</v>
      </c>
      <c r="C64" s="86"/>
      <c r="D64" s="86"/>
      <c r="E64" s="86"/>
      <c r="F64" s="86"/>
      <c r="G64" s="86"/>
      <c r="H64" s="86"/>
      <c r="I64" s="86"/>
      <c r="J64" s="86"/>
      <c r="K64" s="86"/>
      <c r="L64" s="87"/>
      <c r="M64" s="148" t="s">
        <v>118</v>
      </c>
      <c r="N64" s="149"/>
      <c r="O64" s="85" t="s">
        <v>125</v>
      </c>
      <c r="P64" s="86"/>
      <c r="Q64" s="86"/>
      <c r="R64" s="86"/>
      <c r="S64" s="86"/>
      <c r="T64" s="86"/>
      <c r="U64" s="86"/>
      <c r="V64" s="87"/>
      <c r="W64" s="1"/>
      <c r="X64" s="1"/>
      <c r="Y64" s="1"/>
    </row>
    <row r="65" spans="1:25" s="2" customFormat="1" ht="13.5" customHeight="1">
      <c r="A65" s="145" t="s">
        <v>126</v>
      </c>
      <c r="B65" s="146"/>
      <c r="C65" s="146"/>
      <c r="D65" s="146"/>
      <c r="E65" s="146"/>
      <c r="F65" s="146"/>
      <c r="G65" s="146"/>
      <c r="H65" s="146"/>
      <c r="I65" s="146"/>
      <c r="J65" s="146"/>
      <c r="K65" s="146"/>
      <c r="L65" s="146"/>
      <c r="M65" s="146"/>
      <c r="N65" s="146"/>
      <c r="O65" s="146"/>
      <c r="P65" s="146"/>
      <c r="Q65" s="146"/>
      <c r="R65" s="146"/>
      <c r="S65" s="146"/>
      <c r="T65" s="146"/>
      <c r="U65" s="146"/>
      <c r="V65" s="147"/>
      <c r="W65" s="1"/>
      <c r="X65" s="1"/>
      <c r="Y65" s="1"/>
    </row>
    <row r="66" spans="1:25" s="2" customFormat="1" ht="19.95" customHeight="1">
      <c r="A66" s="29" t="s">
        <v>127</v>
      </c>
      <c r="B66" s="160" t="s">
        <v>128</v>
      </c>
      <c r="C66" s="161"/>
      <c r="D66" s="161"/>
      <c r="E66" s="161"/>
      <c r="F66" s="161"/>
      <c r="G66" s="161"/>
      <c r="H66" s="161"/>
      <c r="I66" s="161"/>
      <c r="J66" s="161"/>
      <c r="K66" s="161"/>
      <c r="L66" s="162"/>
      <c r="M66" s="163" t="s">
        <v>118</v>
      </c>
      <c r="N66" s="164"/>
      <c r="O66" s="160" t="s">
        <v>129</v>
      </c>
      <c r="P66" s="161"/>
      <c r="Q66" s="161"/>
      <c r="R66" s="161"/>
      <c r="S66" s="161"/>
      <c r="T66" s="161"/>
      <c r="U66" s="161"/>
      <c r="V66" s="162"/>
      <c r="W66" s="1"/>
      <c r="X66" s="1"/>
      <c r="Y66" s="1"/>
    </row>
    <row r="67" spans="1:25" ht="13.5" customHeight="1">
      <c r="A67" s="165" t="s">
        <v>130</v>
      </c>
      <c r="B67" s="165"/>
      <c r="C67" s="165"/>
      <c r="D67" s="165"/>
      <c r="E67" s="165"/>
      <c r="F67" s="165"/>
      <c r="G67" s="165"/>
      <c r="H67" s="165"/>
      <c r="I67" s="165"/>
      <c r="J67" s="165"/>
      <c r="K67" s="165"/>
      <c r="L67" s="165"/>
      <c r="M67" s="165"/>
      <c r="N67" s="165"/>
      <c r="O67" s="165"/>
      <c r="P67" s="165"/>
      <c r="Q67" s="165"/>
      <c r="R67" s="165"/>
      <c r="S67" s="165"/>
      <c r="T67" s="165"/>
      <c r="U67" s="165"/>
      <c r="V67" s="165"/>
    </row>
  </sheetData>
  <sheetProtection algorithmName="SHA-512" hashValue="FWcfeSzTAENvOtwQiLwyU7n58wSmdhpX0yXvj7wztn7wASurUu0kOT0jKSNZIkFvQRXnP8gb6UaV3S4tONW8AQ==" saltValue="d5zSc67TrBO8P7tZfIu8Ig==" spinCount="100000" sheet="1" formatCells="0" formatColumns="0" formatRows="0" insertColumns="0" insertRows="0" insertHyperlinks="0" deleteColumns="0" deleteRows="0" sort="0" autoFilter="0" pivotTables="0"/>
  <mergeCells count="161">
    <mergeCell ref="A47:B47"/>
    <mergeCell ref="C47:V47"/>
    <mergeCell ref="A51:B51"/>
    <mergeCell ref="C51:V51"/>
    <mergeCell ref="A55:B55"/>
    <mergeCell ref="C55:V55"/>
    <mergeCell ref="G32:H33"/>
    <mergeCell ref="I32:L32"/>
    <mergeCell ref="M32:N33"/>
    <mergeCell ref="O32:P33"/>
    <mergeCell ref="Q32:V32"/>
    <mergeCell ref="I33:J33"/>
    <mergeCell ref="Q33:V36"/>
    <mergeCell ref="G36:H36"/>
    <mergeCell ref="I36:J36"/>
    <mergeCell ref="M36:N36"/>
    <mergeCell ref="O36:P36"/>
    <mergeCell ref="G34:H34"/>
    <mergeCell ref="I34:J34"/>
    <mergeCell ref="M34:N34"/>
    <mergeCell ref="O34:P34"/>
    <mergeCell ref="G35:H35"/>
    <mergeCell ref="I35:J35"/>
    <mergeCell ref="M35:N35"/>
    <mergeCell ref="A65:V65"/>
    <mergeCell ref="B66:L66"/>
    <mergeCell ref="M66:N66"/>
    <mergeCell ref="O66:V66"/>
    <mergeCell ref="B60:C60"/>
    <mergeCell ref="D60:J60"/>
    <mergeCell ref="K60:Q60"/>
    <mergeCell ref="R60:V60"/>
    <mergeCell ref="A50:V50"/>
    <mergeCell ref="A56:B56"/>
    <mergeCell ref="C56:V56"/>
    <mergeCell ref="A52:B52"/>
    <mergeCell ref="C52:V52"/>
    <mergeCell ref="A67:V67"/>
    <mergeCell ref="C27:G27"/>
    <mergeCell ref="H27:L27"/>
    <mergeCell ref="M27:R27"/>
    <mergeCell ref="S27:V27"/>
    <mergeCell ref="C28:G28"/>
    <mergeCell ref="B63:L63"/>
    <mergeCell ref="M63:N63"/>
    <mergeCell ref="O63:V63"/>
    <mergeCell ref="B64:L64"/>
    <mergeCell ref="M64:N64"/>
    <mergeCell ref="O64:V64"/>
    <mergeCell ref="A61:V61"/>
    <mergeCell ref="B62:L62"/>
    <mergeCell ref="M62:N62"/>
    <mergeCell ref="O62:V62"/>
    <mergeCell ref="A54:V54"/>
    <mergeCell ref="A58:V58"/>
    <mergeCell ref="B59:C59"/>
    <mergeCell ref="D59:J59"/>
    <mergeCell ref="K59:Q59"/>
    <mergeCell ref="R59:V59"/>
    <mergeCell ref="A46:V46"/>
    <mergeCell ref="A30:V30"/>
    <mergeCell ref="O35:P35"/>
    <mergeCell ref="C29:G29"/>
    <mergeCell ref="H29:L29"/>
    <mergeCell ref="M29:R29"/>
    <mergeCell ref="A28:B28"/>
    <mergeCell ref="A24:L24"/>
    <mergeCell ref="M24:V24"/>
    <mergeCell ref="A25:L25"/>
    <mergeCell ref="M25:V25"/>
    <mergeCell ref="A26:V26"/>
    <mergeCell ref="A27:B27"/>
    <mergeCell ref="H28:L28"/>
    <mergeCell ref="M28:R28"/>
    <mergeCell ref="S28:V28"/>
    <mergeCell ref="S29:V29"/>
    <mergeCell ref="A29:B29"/>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A49:B49"/>
    <mergeCell ref="C49:V49"/>
    <mergeCell ref="A53:B53"/>
    <mergeCell ref="A57:B57"/>
    <mergeCell ref="C53:V53"/>
    <mergeCell ref="C57:V57"/>
    <mergeCell ref="A48:B48"/>
    <mergeCell ref="C48:V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51:V53" xr:uid="{49BCA32E-918F-4DA9-AC01-0ACCA4F51B9E}">
      <formula1>1</formula1>
      <formula2>300</formula2>
    </dataValidation>
    <dataValidation type="textLength" allowBlank="1" showInputMessage="1" showErrorMessage="1" sqref="C47:V49" xr:uid="{A95CD1CB-3C82-4D92-A93C-4B82B1E7D267}">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D265BB9-8FFB-4630-8EB5-894563242B58}">
          <x14:formula1>
            <xm:f>lista!$R$2:$R$21</xm:f>
          </x14:formula1>
          <xm:sqref>U11:V11</xm:sqref>
        </x14:dataValidation>
        <x14:dataValidation type="list" allowBlank="1" showInputMessage="1" showErrorMessage="1" xr:uid="{0D49F4B2-7C37-409B-8E72-E835CE8F037E}">
          <x14:formula1>
            <xm:f>lista!$K$2:$K$24</xm:f>
          </x14:formula1>
          <xm:sqref>H13</xm:sqref>
        </x14:dataValidation>
        <x14:dataValidation type="list" allowBlank="1" showInputMessage="1" showErrorMessage="1" xr:uid="{4EF2E38B-F291-44D8-ACDF-3E03332ABD87}">
          <x14:formula1>
            <xm:f>lista!$L$2:$L$21</xm:f>
          </x14:formula1>
          <xm:sqref>H8:R8</xm:sqref>
        </x14:dataValidation>
        <x14:dataValidation type="list" allowBlank="1" showInputMessage="1" showErrorMessage="1" xr:uid="{9066122C-3872-4F46-84FD-B965AD106E69}">
          <x14:formula1>
            <xm:f>lista!$M$2:$M$21</xm:f>
          </x14:formula1>
          <xm:sqref>S8:V8</xm:sqref>
        </x14:dataValidation>
        <x14:dataValidation type="list" allowBlank="1" showInputMessage="1" showErrorMessage="1" xr:uid="{F6D098A4-0A49-4330-B54C-8275276B9FFC}">
          <x14:formula1>
            <xm:f>lista!$Q$2:$Q$3</xm:f>
          </x14:formula1>
          <xm:sqref>O11:Q11</xm:sqref>
        </x14:dataValidation>
        <x14:dataValidation type="list" allowBlank="1" showInputMessage="1" showErrorMessage="1" xr:uid="{A28E8DA6-02A2-45BB-A300-BFD84F89B02F}">
          <x14:formula1>
            <xm:f>lista!$I$2:$I$7</xm:f>
          </x14:formula1>
          <xm:sqref>A13:B13</xm:sqref>
        </x14:dataValidation>
        <x14:dataValidation type="list" allowBlank="1" showInputMessage="1" showErrorMessage="1" xr:uid="{AD69B03F-5B2F-41C1-8DC5-CB43F5372EDF}">
          <x14:formula1>
            <xm:f>lista!$H$2:$H$5</xm:f>
          </x14:formula1>
          <xm:sqref>T16:V17</xm:sqref>
        </x14:dataValidation>
        <x14:dataValidation type="list" allowBlank="1" showInputMessage="1" showErrorMessage="1" xr:uid="{61C80B6D-C707-47F2-AE71-74C0509C8850}">
          <x14:formula1>
            <xm:f>lista!$G$2:$G$5</xm:f>
          </x14:formula1>
          <xm:sqref>Q16:S17</xm:sqref>
        </x14:dataValidation>
        <x14:dataValidation type="list" allowBlank="1" showInputMessage="1" showErrorMessage="1" xr:uid="{791BEF86-51CC-4DCB-B899-9A48FAACFF14}">
          <x14:formula1>
            <xm:f>lista!$C$2:$C$3</xm:f>
          </x14:formula1>
          <xm:sqref>P20:R20</xm:sqref>
        </x14:dataValidation>
        <x14:dataValidation type="list" allowBlank="1" showInputMessage="1" showErrorMessage="1" xr:uid="{1B2B9C66-A2B1-4A5C-922D-AE29461E2162}">
          <x14:formula1>
            <xm:f>lista!$E$2:$E$3</xm:f>
          </x14:formula1>
          <xm:sqref>S20:V20</xm:sqref>
        </x14:dataValidation>
        <x14:dataValidation type="list" allowBlank="1" showInputMessage="1" showErrorMessage="1" xr:uid="{039D1FC0-7AE0-4BE9-8528-8821ED4A743F}">
          <x14:formula1>
            <xm:f>lista!$D$2:$D$3</xm:f>
          </x14:formula1>
          <xm:sqref>L20:O20</xm:sqref>
        </x14:dataValidation>
        <x14:dataValidation type="list" allowBlank="1" showInputMessage="1" showErrorMessage="1" xr:uid="{A74CDA67-1C73-4785-A289-555D9A2625EA}">
          <x14:formula1>
            <xm:f>lista!$F$2:$F$9</xm:f>
          </x14:formula1>
          <xm:sqref>D20:G20</xm:sqref>
        </x14:dataValidation>
        <x14:dataValidation type="list" allowBlank="1" showInputMessage="1" showErrorMessage="1" xr:uid="{2A5B72B0-4F96-46FF-ABAF-15AD7855A486}">
          <x14:formula1>
            <xm:f>lista!$O$2:$O$3</xm:f>
          </x14:formula1>
          <xm:sqref>A20:C20</xm:sqref>
        </x14:dataValidation>
        <x14:dataValidation type="list" allowBlank="1" showInputMessage="1" showErrorMessage="1" xr:uid="{AE0B9EEB-FAC1-4FBD-9250-CAA2F0C9774E}">
          <x14:formula1>
            <xm:f>lista!$B$2:$B$8</xm:f>
          </x14:formula1>
          <xm:sqref>F16:I17</xm:sqref>
        </x14:dataValidation>
        <x14:dataValidation type="list" allowBlank="1" showInputMessage="1" showErrorMessage="1" xr:uid="{9C065D5E-8975-4CAF-A977-773375C0C904}">
          <x14:formula1>
            <xm:f>lista!$A$2:$A$13</xm:f>
          </x14:formula1>
          <xm:sqref>F11:N11</xm:sqref>
        </x14:dataValidation>
        <x14:dataValidation type="list" allowBlank="1" showInputMessage="1" showErrorMessage="1" xr:uid="{B55469D2-B7C0-46F1-8F54-B5B1B8B1C752}">
          <x14:formula1>
            <xm:f>lista!$J$2:$J$13</xm:f>
          </x14:formula1>
          <xm:sqref>C13</xm:sqref>
        </x14:dataValidation>
        <x14:dataValidation type="list" allowBlank="1" showInputMessage="1" showErrorMessage="1" xr:uid="{602EB74C-F415-42DF-AFB9-94F06D5C5C06}">
          <x14:formula1>
            <xm:f>lista!$N$2:$N$5</xm:f>
          </x14:formula1>
          <xm:sqref>A8:G8</xm:sqref>
        </x14:dataValidation>
        <x14:dataValidation type="list" allowBlank="1" showInputMessage="1" showErrorMessage="1" xr:uid="{E1794987-8392-49E9-AD8A-381CB0BCC263}">
          <x14:formula1>
            <xm:f>lista!$P$2:$P$4</xm:f>
          </x14:formula1>
          <xm:sqref>C55:V57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4E133-8CFF-4DC1-BA63-E1E721AEEDE1}">
  <sheetPr>
    <pageSetUpPr fitToPage="1"/>
  </sheetPr>
  <dimension ref="A1:AA68"/>
  <sheetViews>
    <sheetView showGridLines="0" tabSelected="1" view="pageBreakPreview" topLeftCell="A34"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70"/>
      <c r="B1" s="70"/>
      <c r="C1" s="63" t="s">
        <v>0</v>
      </c>
      <c r="D1" s="63"/>
      <c r="E1" s="63"/>
      <c r="F1" s="63"/>
      <c r="G1" s="63"/>
      <c r="H1" s="63"/>
      <c r="I1" s="63"/>
      <c r="J1" s="63"/>
      <c r="K1" s="63"/>
      <c r="L1" s="63"/>
      <c r="M1" s="63"/>
      <c r="N1" s="63"/>
      <c r="O1" s="63"/>
      <c r="P1" s="63"/>
      <c r="Q1" s="71" t="s">
        <v>1</v>
      </c>
      <c r="R1" s="71"/>
      <c r="S1" s="71"/>
      <c r="T1" s="63" t="s">
        <v>2</v>
      </c>
      <c r="U1" s="63"/>
      <c r="V1" s="63"/>
    </row>
    <row r="2" spans="1:25" ht="13.8">
      <c r="A2" s="70"/>
      <c r="B2" s="70"/>
      <c r="C2" s="63"/>
      <c r="D2" s="63"/>
      <c r="E2" s="63"/>
      <c r="F2" s="63"/>
      <c r="G2" s="63"/>
      <c r="H2" s="63"/>
      <c r="I2" s="63"/>
      <c r="J2" s="63"/>
      <c r="K2" s="63"/>
      <c r="L2" s="63"/>
      <c r="M2" s="63"/>
      <c r="N2" s="63"/>
      <c r="O2" s="63"/>
      <c r="P2" s="63"/>
      <c r="Q2" s="71" t="s">
        <v>3</v>
      </c>
      <c r="R2" s="71"/>
      <c r="S2" s="71"/>
      <c r="T2" s="72" t="s">
        <v>4</v>
      </c>
      <c r="U2" s="72"/>
      <c r="V2" s="72"/>
    </row>
    <row r="3" spans="1:25" ht="13.8">
      <c r="A3" s="70"/>
      <c r="B3" s="70"/>
      <c r="C3" s="63" t="s">
        <v>5</v>
      </c>
      <c r="D3" s="63"/>
      <c r="E3" s="63"/>
      <c r="F3" s="63"/>
      <c r="G3" s="63"/>
      <c r="H3" s="63"/>
      <c r="I3" s="63"/>
      <c r="J3" s="63"/>
      <c r="K3" s="63"/>
      <c r="L3" s="63"/>
      <c r="M3" s="63"/>
      <c r="N3" s="63"/>
      <c r="O3" s="63"/>
      <c r="P3" s="63"/>
      <c r="Q3" s="71" t="s">
        <v>6</v>
      </c>
      <c r="R3" s="71"/>
      <c r="S3" s="71"/>
      <c r="T3" s="63" t="s">
        <v>7</v>
      </c>
      <c r="U3" s="63"/>
      <c r="V3" s="63"/>
    </row>
    <row r="4" spans="1:25" ht="15.6" customHeight="1">
      <c r="A4" s="70"/>
      <c r="B4" s="70"/>
      <c r="C4" s="63"/>
      <c r="D4" s="63"/>
      <c r="E4" s="63"/>
      <c r="F4" s="63"/>
      <c r="G4" s="63"/>
      <c r="H4" s="63"/>
      <c r="I4" s="63"/>
      <c r="J4" s="63"/>
      <c r="K4" s="63"/>
      <c r="L4" s="63"/>
      <c r="M4" s="63"/>
      <c r="N4" s="63"/>
      <c r="O4" s="63"/>
      <c r="P4" s="63"/>
      <c r="Q4" s="71" t="s">
        <v>8</v>
      </c>
      <c r="R4" s="71"/>
      <c r="S4" s="71"/>
      <c r="T4" s="62">
        <v>45721</v>
      </c>
      <c r="U4" s="63"/>
      <c r="V4" s="63"/>
    </row>
    <row r="5" spans="1:25" ht="9" customHeight="1">
      <c r="A5" s="64"/>
      <c r="B5" s="65"/>
      <c r="C5" s="65"/>
      <c r="D5" s="65"/>
      <c r="E5" s="65"/>
      <c r="F5" s="65"/>
      <c r="G5" s="65"/>
      <c r="H5" s="65"/>
      <c r="I5" s="65"/>
      <c r="J5" s="65"/>
      <c r="K5" s="65"/>
      <c r="L5" s="65"/>
      <c r="M5" s="65"/>
      <c r="N5" s="65"/>
      <c r="O5" s="65"/>
      <c r="P5" s="65"/>
      <c r="Q5" s="65"/>
      <c r="R5" s="65"/>
      <c r="S5" s="65"/>
      <c r="T5" s="65"/>
      <c r="U5" s="65"/>
      <c r="V5" s="66"/>
    </row>
    <row r="6" spans="1:25" ht="18.600000000000001" customHeight="1">
      <c r="A6" s="67" t="s">
        <v>9</v>
      </c>
      <c r="B6" s="68"/>
      <c r="C6" s="68"/>
      <c r="D6" s="68"/>
      <c r="E6" s="68"/>
      <c r="F6" s="68"/>
      <c r="G6" s="68"/>
      <c r="H6" s="68"/>
      <c r="I6" s="68"/>
      <c r="J6" s="68"/>
      <c r="K6" s="68"/>
      <c r="L6" s="68"/>
      <c r="M6" s="68"/>
      <c r="N6" s="68"/>
      <c r="O6" s="68"/>
      <c r="P6" s="68"/>
      <c r="Q6" s="68"/>
      <c r="R6" s="68"/>
      <c r="S6" s="68"/>
      <c r="T6" s="68"/>
      <c r="U6" s="68"/>
      <c r="V6" s="69"/>
    </row>
    <row r="7" spans="1:25" ht="16.95" customHeight="1">
      <c r="A7" s="64" t="s">
        <v>10</v>
      </c>
      <c r="B7" s="65"/>
      <c r="C7" s="65"/>
      <c r="D7" s="65"/>
      <c r="E7" s="65"/>
      <c r="F7" s="65"/>
      <c r="G7" s="66"/>
      <c r="H7" s="64" t="s">
        <v>11</v>
      </c>
      <c r="I7" s="65"/>
      <c r="J7" s="65"/>
      <c r="K7" s="65"/>
      <c r="L7" s="65"/>
      <c r="M7" s="65"/>
      <c r="N7" s="65"/>
      <c r="O7" s="65"/>
      <c r="P7" s="65"/>
      <c r="Q7" s="65"/>
      <c r="R7" s="66"/>
      <c r="S7" s="64" t="s">
        <v>12</v>
      </c>
      <c r="T7" s="65"/>
      <c r="U7" s="65"/>
      <c r="V7" s="66"/>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67" t="s">
        <v>16</v>
      </c>
      <c r="B9" s="68"/>
      <c r="C9" s="68"/>
      <c r="D9" s="68"/>
      <c r="E9" s="68"/>
      <c r="F9" s="68"/>
      <c r="G9" s="68"/>
      <c r="H9" s="68"/>
      <c r="I9" s="68"/>
      <c r="J9" s="68"/>
      <c r="K9" s="68"/>
      <c r="L9" s="68"/>
      <c r="M9" s="68"/>
      <c r="N9" s="68"/>
      <c r="O9" s="68"/>
      <c r="P9" s="68"/>
      <c r="Q9" s="68"/>
      <c r="R9" s="68"/>
      <c r="S9" s="68"/>
      <c r="T9" s="68"/>
      <c r="U9" s="68"/>
      <c r="V9" s="69"/>
    </row>
    <row r="10" spans="1:25" ht="34.200000000000003" customHeight="1">
      <c r="A10" s="70" t="s">
        <v>17</v>
      </c>
      <c r="B10" s="70"/>
      <c r="C10" s="70"/>
      <c r="D10" s="70"/>
      <c r="E10" s="70"/>
      <c r="F10" s="64" t="s">
        <v>18</v>
      </c>
      <c r="G10" s="65"/>
      <c r="H10" s="65"/>
      <c r="I10" s="65"/>
      <c r="J10" s="65"/>
      <c r="K10" s="65"/>
      <c r="L10" s="65"/>
      <c r="M10" s="65"/>
      <c r="N10" s="66"/>
      <c r="O10" s="76" t="s">
        <v>19</v>
      </c>
      <c r="P10" s="77"/>
      <c r="Q10" s="78"/>
      <c r="R10" s="79" t="s">
        <v>20</v>
      </c>
      <c r="S10" s="79"/>
      <c r="T10" s="79"/>
      <c r="U10" s="70" t="s">
        <v>3</v>
      </c>
      <c r="V10" s="70"/>
    </row>
    <row r="11" spans="1:25" ht="48" customHeight="1">
      <c r="A11" s="193" t="s">
        <v>168</v>
      </c>
      <c r="B11" s="194"/>
      <c r="C11" s="194"/>
      <c r="D11" s="194"/>
      <c r="E11" s="195"/>
      <c r="F11" s="85" t="s">
        <v>22</v>
      </c>
      <c r="G11" s="86"/>
      <c r="H11" s="86"/>
      <c r="I11" s="86"/>
      <c r="J11" s="86"/>
      <c r="K11" s="86"/>
      <c r="L11" s="86"/>
      <c r="M11" s="86"/>
      <c r="N11" s="87"/>
      <c r="O11" s="73" t="s">
        <v>23</v>
      </c>
      <c r="P11" s="74"/>
      <c r="Q11" s="75"/>
      <c r="R11" s="81" t="s">
        <v>169</v>
      </c>
      <c r="S11" s="81"/>
      <c r="T11" s="81"/>
      <c r="U11" s="88" t="s">
        <v>25</v>
      </c>
      <c r="V11" s="88"/>
    </row>
    <row r="12" spans="1:25" ht="49.95" customHeight="1">
      <c r="A12" s="70" t="s">
        <v>26</v>
      </c>
      <c r="B12" s="70"/>
      <c r="C12" s="70" t="s">
        <v>27</v>
      </c>
      <c r="D12" s="70"/>
      <c r="E12" s="70"/>
      <c r="F12" s="70"/>
      <c r="G12" s="70"/>
      <c r="H12" s="89" t="s">
        <v>28</v>
      </c>
      <c r="I12" s="89"/>
      <c r="J12" s="89"/>
      <c r="K12" s="89"/>
      <c r="L12" s="89"/>
      <c r="M12" s="89"/>
      <c r="N12" s="90" t="s">
        <v>29</v>
      </c>
      <c r="O12" s="90"/>
      <c r="P12" s="79" t="s">
        <v>30</v>
      </c>
      <c r="Q12" s="79"/>
      <c r="R12" s="70" t="s">
        <v>31</v>
      </c>
      <c r="S12" s="70"/>
      <c r="T12" s="70"/>
      <c r="U12" s="70"/>
      <c r="V12" s="70"/>
    </row>
    <row r="13" spans="1:25" ht="54" customHeight="1">
      <c r="A13" s="80" t="s">
        <v>32</v>
      </c>
      <c r="B13" s="80"/>
      <c r="C13" s="80" t="s">
        <v>32</v>
      </c>
      <c r="D13" s="80"/>
      <c r="E13" s="80"/>
      <c r="F13" s="80"/>
      <c r="G13" s="80"/>
      <c r="H13" s="80" t="s">
        <v>32</v>
      </c>
      <c r="I13" s="80"/>
      <c r="J13" s="80"/>
      <c r="K13" s="80"/>
      <c r="L13" s="80"/>
      <c r="M13" s="80"/>
      <c r="N13" s="81" t="s">
        <v>32</v>
      </c>
      <c r="O13" s="81"/>
      <c r="P13" s="81" t="s">
        <v>32</v>
      </c>
      <c r="Q13" s="81"/>
      <c r="R13" s="73" t="s">
        <v>32</v>
      </c>
      <c r="S13" s="74"/>
      <c r="T13" s="74"/>
      <c r="U13" s="74"/>
      <c r="V13" s="75"/>
    </row>
    <row r="14" spans="1:25" ht="21" customHeight="1">
      <c r="A14" s="93" t="s">
        <v>33</v>
      </c>
      <c r="B14" s="94"/>
      <c r="C14" s="94"/>
      <c r="D14" s="94"/>
      <c r="E14" s="95"/>
      <c r="F14" s="99" t="s">
        <v>34</v>
      </c>
      <c r="G14" s="100"/>
      <c r="H14" s="100"/>
      <c r="I14" s="101"/>
      <c r="J14" s="93" t="s">
        <v>35</v>
      </c>
      <c r="K14" s="94"/>
      <c r="L14" s="94"/>
      <c r="M14" s="95"/>
      <c r="N14" s="64" t="s">
        <v>36</v>
      </c>
      <c r="O14" s="65"/>
      <c r="P14" s="65"/>
      <c r="Q14" s="65"/>
      <c r="R14" s="65"/>
      <c r="S14" s="65"/>
      <c r="T14" s="65"/>
      <c r="U14" s="65"/>
      <c r="V14" s="66"/>
      <c r="W14" s="3"/>
      <c r="X14" s="3"/>
      <c r="Y14" s="3"/>
    </row>
    <row r="15" spans="1:25" ht="35.25" customHeight="1">
      <c r="A15" s="96"/>
      <c r="B15" s="97"/>
      <c r="C15" s="97"/>
      <c r="D15" s="97"/>
      <c r="E15" s="98"/>
      <c r="F15" s="102"/>
      <c r="G15" s="103"/>
      <c r="H15" s="103"/>
      <c r="I15" s="104"/>
      <c r="J15" s="96"/>
      <c r="K15" s="97"/>
      <c r="L15" s="97"/>
      <c r="M15" s="98"/>
      <c r="N15" s="64" t="s">
        <v>37</v>
      </c>
      <c r="O15" s="65"/>
      <c r="P15" s="65"/>
      <c r="Q15" s="76" t="s">
        <v>38</v>
      </c>
      <c r="R15" s="77"/>
      <c r="S15" s="78"/>
      <c r="T15" s="76" t="s">
        <v>39</v>
      </c>
      <c r="U15" s="77"/>
      <c r="V15" s="78"/>
      <c r="W15" s="3"/>
      <c r="X15" s="3"/>
      <c r="Y15" s="3"/>
    </row>
    <row r="16" spans="1:25" ht="25.95" customHeight="1">
      <c r="A16" s="91" t="s">
        <v>170</v>
      </c>
      <c r="B16" s="91"/>
      <c r="C16" s="91"/>
      <c r="D16" s="91"/>
      <c r="E16" s="91"/>
      <c r="F16" s="92" t="s">
        <v>171</v>
      </c>
      <c r="G16" s="92"/>
      <c r="H16" s="92"/>
      <c r="I16" s="92"/>
      <c r="J16" s="92">
        <v>0.88</v>
      </c>
      <c r="K16" s="92"/>
      <c r="L16" s="92"/>
      <c r="M16" s="92"/>
      <c r="N16" s="38" t="s">
        <v>42</v>
      </c>
      <c r="O16" s="38" t="s">
        <v>43</v>
      </c>
      <c r="P16" s="38" t="s">
        <v>44</v>
      </c>
      <c r="Q16" s="91" t="s">
        <v>32</v>
      </c>
      <c r="R16" s="91"/>
      <c r="S16" s="91"/>
      <c r="T16" s="88" t="s">
        <v>32</v>
      </c>
      <c r="U16" s="88"/>
      <c r="V16" s="88"/>
    </row>
    <row r="17" spans="1:25" ht="93.75" customHeight="1">
      <c r="A17" s="91"/>
      <c r="B17" s="91"/>
      <c r="C17" s="91"/>
      <c r="D17" s="91"/>
      <c r="E17" s="91"/>
      <c r="F17" s="92"/>
      <c r="G17" s="92"/>
      <c r="H17" s="92"/>
      <c r="I17" s="92"/>
      <c r="J17" s="92"/>
      <c r="K17" s="92"/>
      <c r="L17" s="92"/>
      <c r="M17" s="92"/>
      <c r="N17" s="20" t="s">
        <v>32</v>
      </c>
      <c r="O17" s="20" t="s">
        <v>32</v>
      </c>
      <c r="P17" s="20" t="s">
        <v>32</v>
      </c>
      <c r="Q17" s="91"/>
      <c r="R17" s="91"/>
      <c r="S17" s="91"/>
      <c r="T17" s="88"/>
      <c r="U17" s="88"/>
      <c r="V17" s="88"/>
    </row>
    <row r="18" spans="1:25" ht="18" customHeight="1">
      <c r="A18" s="67" t="s">
        <v>45</v>
      </c>
      <c r="B18" s="68"/>
      <c r="C18" s="68"/>
      <c r="D18" s="68"/>
      <c r="E18" s="68"/>
      <c r="F18" s="68"/>
      <c r="G18" s="68"/>
      <c r="H18" s="68"/>
      <c r="I18" s="68"/>
      <c r="J18" s="68"/>
      <c r="K18" s="68"/>
      <c r="L18" s="68"/>
      <c r="M18" s="68"/>
      <c r="N18" s="68"/>
      <c r="O18" s="68"/>
      <c r="P18" s="68"/>
      <c r="Q18" s="68"/>
      <c r="R18" s="68"/>
      <c r="S18" s="68"/>
      <c r="T18" s="68"/>
      <c r="U18" s="68"/>
      <c r="V18" s="69"/>
      <c r="X18" s="1" t="s">
        <v>46</v>
      </c>
    </row>
    <row r="19" spans="1:25" ht="43.95" customHeight="1">
      <c r="A19" s="108" t="s">
        <v>47</v>
      </c>
      <c r="B19" s="109"/>
      <c r="C19" s="110"/>
      <c r="D19" s="108" t="s">
        <v>48</v>
      </c>
      <c r="E19" s="109"/>
      <c r="F19" s="109"/>
      <c r="G19" s="110"/>
      <c r="H19" s="108" t="s">
        <v>49</v>
      </c>
      <c r="I19" s="109"/>
      <c r="J19" s="109"/>
      <c r="K19" s="110"/>
      <c r="L19" s="58" t="s">
        <v>50</v>
      </c>
      <c r="M19" s="111"/>
      <c r="N19" s="111"/>
      <c r="O19" s="59"/>
      <c r="P19" s="108" t="s">
        <v>51</v>
      </c>
      <c r="Q19" s="109"/>
      <c r="R19" s="110"/>
      <c r="S19" s="58" t="s">
        <v>52</v>
      </c>
      <c r="T19" s="111"/>
      <c r="U19" s="111"/>
      <c r="V19" s="59"/>
    </row>
    <row r="20" spans="1:25" ht="43.95" customHeight="1">
      <c r="A20" s="105" t="s">
        <v>53</v>
      </c>
      <c r="B20" s="106"/>
      <c r="C20" s="107"/>
      <c r="D20" s="105" t="s">
        <v>134</v>
      </c>
      <c r="E20" s="106"/>
      <c r="F20" s="106"/>
      <c r="G20" s="107"/>
      <c r="H20" s="105">
        <v>1</v>
      </c>
      <c r="I20" s="106"/>
      <c r="J20" s="106"/>
      <c r="K20" s="107"/>
      <c r="L20" s="85" t="s">
        <v>172</v>
      </c>
      <c r="M20" s="86"/>
      <c r="N20" s="86"/>
      <c r="O20" s="87"/>
      <c r="P20" s="105" t="s">
        <v>56</v>
      </c>
      <c r="Q20" s="106"/>
      <c r="R20" s="107"/>
      <c r="S20" s="85" t="s">
        <v>173</v>
      </c>
      <c r="T20" s="86"/>
      <c r="U20" s="86"/>
      <c r="V20" s="87"/>
    </row>
    <row r="21" spans="1:25" ht="23.4" customHeight="1">
      <c r="A21" s="112" t="s">
        <v>58</v>
      </c>
      <c r="B21" s="113"/>
      <c r="C21" s="113"/>
      <c r="D21" s="113"/>
      <c r="E21" s="113"/>
      <c r="F21" s="113"/>
      <c r="G21" s="113"/>
      <c r="H21" s="113"/>
      <c r="I21" s="113"/>
      <c r="J21" s="113"/>
      <c r="K21" s="113"/>
      <c r="L21" s="113"/>
      <c r="M21" s="113"/>
      <c r="N21" s="114"/>
      <c r="O21" s="99" t="s">
        <v>59</v>
      </c>
      <c r="P21" s="100"/>
      <c r="Q21" s="100"/>
      <c r="R21" s="100"/>
      <c r="S21" s="100"/>
      <c r="T21" s="100"/>
      <c r="U21" s="100"/>
      <c r="V21" s="101"/>
    </row>
    <row r="22" spans="1:25" ht="25.95" customHeight="1">
      <c r="A22" s="115" t="s">
        <v>60</v>
      </c>
      <c r="B22" s="116"/>
      <c r="C22" s="116"/>
      <c r="D22" s="117"/>
      <c r="E22" s="118" t="s">
        <v>61</v>
      </c>
      <c r="F22" s="119"/>
      <c r="G22" s="119"/>
      <c r="H22" s="119"/>
      <c r="I22" s="120"/>
      <c r="J22" s="121" t="s">
        <v>62</v>
      </c>
      <c r="K22" s="122"/>
      <c r="L22" s="122"/>
      <c r="M22" s="122"/>
      <c r="N22" s="123"/>
      <c r="O22" s="102"/>
      <c r="P22" s="103"/>
      <c r="Q22" s="103"/>
      <c r="R22" s="103"/>
      <c r="S22" s="103"/>
      <c r="T22" s="103"/>
      <c r="U22" s="103"/>
      <c r="V22" s="104"/>
    </row>
    <row r="23" spans="1:25" ht="43.95" customHeight="1">
      <c r="A23" s="196">
        <v>1</v>
      </c>
      <c r="B23" s="197"/>
      <c r="C23" s="197"/>
      <c r="D23" s="198"/>
      <c r="E23" s="199" t="s">
        <v>174</v>
      </c>
      <c r="F23" s="197"/>
      <c r="G23" s="197"/>
      <c r="H23" s="197"/>
      <c r="I23" s="198"/>
      <c r="J23" s="200" t="s">
        <v>175</v>
      </c>
      <c r="K23" s="201"/>
      <c r="L23" s="201"/>
      <c r="M23" s="201"/>
      <c r="N23" s="202"/>
      <c r="O23" s="85" t="s">
        <v>176</v>
      </c>
      <c r="P23" s="86"/>
      <c r="Q23" s="86"/>
      <c r="R23" s="86"/>
      <c r="S23" s="86"/>
      <c r="T23" s="86"/>
      <c r="U23" s="86"/>
      <c r="V23" s="87"/>
    </row>
    <row r="24" spans="1:25" ht="25.2" customHeight="1">
      <c r="A24" s="70" t="s">
        <v>66</v>
      </c>
      <c r="B24" s="70"/>
      <c r="C24" s="70"/>
      <c r="D24" s="70"/>
      <c r="E24" s="70"/>
      <c r="F24" s="70"/>
      <c r="G24" s="70"/>
      <c r="H24" s="70"/>
      <c r="I24" s="70"/>
      <c r="J24" s="70"/>
      <c r="K24" s="70"/>
      <c r="L24" s="70"/>
      <c r="M24" s="70" t="s">
        <v>67</v>
      </c>
      <c r="N24" s="70"/>
      <c r="O24" s="70"/>
      <c r="P24" s="70"/>
      <c r="Q24" s="70"/>
      <c r="R24" s="70"/>
      <c r="S24" s="70"/>
      <c r="T24" s="70"/>
      <c r="U24" s="70"/>
      <c r="V24" s="70"/>
    </row>
    <row r="25" spans="1:25" ht="64.5" customHeight="1">
      <c r="A25" s="91" t="s">
        <v>177</v>
      </c>
      <c r="B25" s="91"/>
      <c r="C25" s="91"/>
      <c r="D25" s="91"/>
      <c r="E25" s="91"/>
      <c r="F25" s="91"/>
      <c r="G25" s="91"/>
      <c r="H25" s="91"/>
      <c r="I25" s="91"/>
      <c r="J25" s="91"/>
      <c r="K25" s="91"/>
      <c r="L25" s="91"/>
      <c r="M25" s="91" t="s">
        <v>178</v>
      </c>
      <c r="N25" s="91"/>
      <c r="O25" s="91"/>
      <c r="P25" s="91"/>
      <c r="Q25" s="91"/>
      <c r="R25" s="91"/>
      <c r="S25" s="91"/>
      <c r="T25" s="91"/>
      <c r="U25" s="91"/>
      <c r="V25" s="91"/>
      <c r="Y25" s="4"/>
    </row>
    <row r="26" spans="1:25" ht="19.2" customHeight="1">
      <c r="A26" s="67" t="s">
        <v>70</v>
      </c>
      <c r="B26" s="68"/>
      <c r="C26" s="68"/>
      <c r="D26" s="68"/>
      <c r="E26" s="68"/>
      <c r="F26" s="68"/>
      <c r="G26" s="68"/>
      <c r="H26" s="68"/>
      <c r="I26" s="68"/>
      <c r="J26" s="68"/>
      <c r="K26" s="68"/>
      <c r="L26" s="68"/>
      <c r="M26" s="68"/>
      <c r="N26" s="68"/>
      <c r="O26" s="68"/>
      <c r="P26" s="68"/>
      <c r="Q26" s="68"/>
      <c r="R26" s="68"/>
      <c r="S26" s="68"/>
      <c r="T26" s="68"/>
      <c r="U26" s="68"/>
      <c r="V26" s="69"/>
    </row>
    <row r="27" spans="1:25" ht="19.2" customHeight="1">
      <c r="A27" s="128" t="s">
        <v>71</v>
      </c>
      <c r="B27" s="129"/>
      <c r="C27" s="206" t="s">
        <v>179</v>
      </c>
      <c r="D27" s="207"/>
      <c r="E27" s="207"/>
      <c r="F27" s="207"/>
      <c r="G27" s="207"/>
      <c r="H27" s="207"/>
      <c r="I27" s="207"/>
      <c r="J27" s="207"/>
      <c r="K27" s="207"/>
      <c r="L27" s="207"/>
      <c r="M27" s="208" t="s">
        <v>180</v>
      </c>
      <c r="N27" s="208"/>
      <c r="O27" s="208"/>
      <c r="P27" s="208"/>
      <c r="Q27" s="208"/>
      <c r="R27" s="208"/>
      <c r="S27" s="208"/>
      <c r="T27" s="208"/>
      <c r="U27" s="208"/>
      <c r="V27" s="208"/>
    </row>
    <row r="28" spans="1:25" ht="19.2" customHeight="1">
      <c r="A28" s="132" t="s">
        <v>84</v>
      </c>
      <c r="B28" s="132"/>
      <c r="C28" s="209">
        <v>100</v>
      </c>
      <c r="D28" s="194"/>
      <c r="E28" s="194"/>
      <c r="F28" s="194"/>
      <c r="G28" s="194"/>
      <c r="H28" s="194"/>
      <c r="I28" s="194"/>
      <c r="J28" s="194"/>
      <c r="K28" s="194"/>
      <c r="L28" s="194"/>
      <c r="M28" s="210"/>
      <c r="N28" s="210"/>
      <c r="O28" s="210"/>
      <c r="P28" s="210"/>
      <c r="Q28" s="210"/>
      <c r="R28" s="210"/>
      <c r="S28" s="210"/>
      <c r="T28" s="210"/>
      <c r="U28" s="210"/>
      <c r="V28" s="210"/>
      <c r="X28" s="8"/>
      <c r="Y28" s="8"/>
    </row>
    <row r="29" spans="1:25" ht="19.2" customHeight="1">
      <c r="A29" s="132" t="s">
        <v>85</v>
      </c>
      <c r="B29" s="132"/>
      <c r="C29" s="209">
        <v>100</v>
      </c>
      <c r="D29" s="194"/>
      <c r="E29" s="194"/>
      <c r="F29" s="194"/>
      <c r="G29" s="194"/>
      <c r="H29" s="194"/>
      <c r="I29" s="194"/>
      <c r="J29" s="194"/>
      <c r="K29" s="194"/>
      <c r="L29" s="194"/>
      <c r="M29" s="203">
        <v>100</v>
      </c>
      <c r="N29" s="203"/>
      <c r="O29" s="203"/>
      <c r="P29" s="203"/>
      <c r="Q29" s="203"/>
      <c r="R29" s="203"/>
      <c r="S29" s="203"/>
      <c r="T29" s="203"/>
      <c r="U29" s="203"/>
      <c r="V29" s="203"/>
      <c r="W29" s="4"/>
    </row>
    <row r="30" spans="1:25" ht="19.95" customHeight="1">
      <c r="A30" s="136" t="s">
        <v>86</v>
      </c>
      <c r="B30" s="136"/>
      <c r="C30" s="136"/>
      <c r="D30" s="136"/>
      <c r="E30" s="136"/>
      <c r="F30" s="136"/>
      <c r="G30" s="136"/>
      <c r="H30" s="136"/>
      <c r="I30" s="136"/>
      <c r="J30" s="136"/>
      <c r="K30" s="136"/>
      <c r="L30" s="136"/>
      <c r="M30" s="136"/>
      <c r="N30" s="136"/>
      <c r="O30" s="136"/>
      <c r="P30" s="136"/>
      <c r="Q30" s="136"/>
      <c r="R30" s="136"/>
      <c r="S30" s="136"/>
      <c r="T30" s="136"/>
      <c r="U30" s="136"/>
      <c r="V30" s="13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87</v>
      </c>
      <c r="B32" s="6" t="s">
        <v>88</v>
      </c>
      <c r="C32" s="1"/>
      <c r="D32" s="1"/>
      <c r="G32" s="135"/>
      <c r="H32" s="135"/>
      <c r="I32" s="135"/>
      <c r="J32" s="135"/>
      <c r="K32" s="135"/>
      <c r="L32" s="135"/>
      <c r="M32" s="135"/>
      <c r="N32" s="135"/>
      <c r="O32" s="135"/>
      <c r="P32" s="135"/>
      <c r="Q32" s="138"/>
      <c r="R32" s="138"/>
      <c r="S32" s="138"/>
      <c r="T32" s="138"/>
      <c r="U32" s="138"/>
      <c r="V32" s="139"/>
    </row>
    <row r="33" spans="1:25" ht="17.7" customHeight="1">
      <c r="A33" s="51" t="str">
        <f>+C27</f>
        <v xml:space="preserve">JUNIO </v>
      </c>
      <c r="B33" s="9">
        <f>IF(ISERROR($C$28/$C$29),0,$C$28/$C$29)</f>
        <v>1</v>
      </c>
      <c r="C33" s="1"/>
      <c r="D33" s="1"/>
      <c r="G33" s="137"/>
      <c r="H33" s="137"/>
      <c r="I33" s="135"/>
      <c r="J33" s="135"/>
      <c r="K33" s="10"/>
      <c r="L33" s="11"/>
      <c r="M33" s="137"/>
      <c r="N33" s="137"/>
      <c r="O33" s="137"/>
      <c r="P33" s="137"/>
      <c r="Q33" s="140"/>
      <c r="R33" s="140"/>
      <c r="S33" s="140"/>
      <c r="T33" s="140"/>
      <c r="U33" s="140"/>
      <c r="V33" s="141"/>
    </row>
    <row r="34" spans="1:25" s="2" customFormat="1" ht="17.7" customHeight="1">
      <c r="A34" s="51" t="str">
        <f>+M27</f>
        <v xml:space="preserve">DICIEMBRE </v>
      </c>
      <c r="B34" s="9">
        <f>IF(ISERROR($M$28/$M$29),0,$M$28/$M$29)</f>
        <v>0</v>
      </c>
      <c r="C34" s="1"/>
      <c r="D34" s="1"/>
      <c r="E34" s="1"/>
      <c r="F34" s="1"/>
      <c r="G34" s="135"/>
      <c r="H34" s="135"/>
      <c r="I34" s="135"/>
      <c r="J34" s="135"/>
      <c r="K34" s="12"/>
      <c r="L34" s="10"/>
      <c r="M34" s="135"/>
      <c r="N34" s="135"/>
      <c r="O34" s="135"/>
      <c r="P34" s="135"/>
      <c r="Q34" s="140"/>
      <c r="R34" s="140"/>
      <c r="S34" s="140"/>
      <c r="T34" s="140"/>
      <c r="U34" s="140"/>
      <c r="V34" s="141"/>
      <c r="W34" s="1"/>
      <c r="X34" s="1"/>
      <c r="Y34" s="1"/>
    </row>
    <row r="35" spans="1:25" s="2" customFormat="1" ht="17.7" customHeight="1">
      <c r="A35" s="56"/>
      <c r="B35" s="15"/>
      <c r="C35" s="1"/>
      <c r="D35" s="1"/>
      <c r="E35" s="1"/>
      <c r="F35" s="1"/>
      <c r="G35" s="1"/>
      <c r="H35" s="1"/>
      <c r="I35" s="1"/>
      <c r="J35" s="1"/>
      <c r="K35" s="12"/>
      <c r="L35" s="10"/>
      <c r="M35" s="1"/>
      <c r="N35" s="1"/>
      <c r="O35" s="1"/>
      <c r="P35" s="1"/>
      <c r="Q35" s="1"/>
      <c r="R35" s="1"/>
      <c r="S35" s="1"/>
      <c r="T35" s="1"/>
      <c r="U35" s="1"/>
      <c r="V35" s="25"/>
      <c r="W35" s="1"/>
      <c r="X35" s="1"/>
      <c r="Y35" s="1"/>
    </row>
    <row r="36" spans="1:25" s="2" customFormat="1" ht="17.7" customHeight="1">
      <c r="A36" s="56"/>
      <c r="B36" s="15"/>
      <c r="C36" s="1"/>
      <c r="D36" s="1"/>
      <c r="E36" s="1"/>
      <c r="F36" s="1"/>
      <c r="G36" s="1"/>
      <c r="H36" s="1"/>
      <c r="I36" s="1"/>
      <c r="J36" s="1"/>
      <c r="K36" s="12"/>
      <c r="L36" s="10"/>
      <c r="M36" s="1"/>
      <c r="N36" s="1"/>
      <c r="O36" s="1"/>
      <c r="P36" s="1"/>
      <c r="Q36" s="1"/>
      <c r="R36" s="1"/>
      <c r="S36" s="1"/>
      <c r="T36" s="1"/>
      <c r="U36" s="1"/>
      <c r="V36" s="25"/>
      <c r="W36" s="1"/>
      <c r="X36" s="1"/>
      <c r="Y36" s="1"/>
    </row>
    <row r="37" spans="1:25" s="2" customFormat="1" ht="17.7" customHeight="1">
      <c r="A37" s="56"/>
      <c r="B37" s="15"/>
      <c r="C37" s="1"/>
      <c r="D37" s="1"/>
      <c r="E37" s="1"/>
      <c r="F37" s="1"/>
      <c r="G37" s="1"/>
      <c r="H37" s="1"/>
      <c r="I37" s="1"/>
      <c r="J37" s="1"/>
      <c r="K37" s="12"/>
      <c r="L37" s="10"/>
      <c r="M37" s="1"/>
      <c r="N37" s="1"/>
      <c r="O37" s="1"/>
      <c r="P37" s="1"/>
      <c r="Q37" s="1"/>
      <c r="R37" s="1"/>
      <c r="S37" s="1"/>
      <c r="T37" s="1"/>
      <c r="U37" s="1"/>
      <c r="V37" s="25"/>
      <c r="W37" s="1"/>
      <c r="X37" s="1"/>
      <c r="Y37" s="1"/>
    </row>
    <row r="38" spans="1:25" s="2" customFormat="1" ht="17.7" customHeight="1">
      <c r="A38" s="56"/>
      <c r="B38" s="15"/>
      <c r="C38" s="1"/>
      <c r="D38" s="1"/>
      <c r="E38" s="1"/>
      <c r="F38" s="1"/>
      <c r="G38" s="1"/>
      <c r="H38" s="1"/>
      <c r="I38" s="1"/>
      <c r="J38" s="1"/>
      <c r="K38" s="12"/>
      <c r="L38" s="10"/>
      <c r="M38" s="1"/>
      <c r="N38" s="1"/>
      <c r="O38" s="1"/>
      <c r="P38" s="1"/>
      <c r="Q38" s="1"/>
      <c r="R38" s="1"/>
      <c r="S38" s="1"/>
      <c r="T38" s="1"/>
      <c r="U38" s="1"/>
      <c r="V38" s="25"/>
      <c r="W38" s="1"/>
      <c r="X38" s="1"/>
      <c r="Y38" s="1"/>
    </row>
    <row r="39" spans="1:25" s="2" customFormat="1" ht="17.7" customHeight="1">
      <c r="A39" s="56"/>
      <c r="B39" s="15"/>
      <c r="C39" s="1"/>
      <c r="D39" s="1"/>
      <c r="E39" s="1"/>
      <c r="F39" s="1"/>
      <c r="G39" s="1"/>
      <c r="H39" s="1"/>
      <c r="I39" s="1"/>
      <c r="J39" s="1"/>
      <c r="K39" s="12"/>
      <c r="L39" s="10"/>
      <c r="M39" s="1"/>
      <c r="N39" s="1"/>
      <c r="O39" s="1"/>
      <c r="P39" s="1"/>
      <c r="Q39" s="1"/>
      <c r="R39" s="1"/>
      <c r="S39" s="1"/>
      <c r="T39" s="1"/>
      <c r="U39" s="1"/>
      <c r="V39" s="25"/>
      <c r="W39" s="1"/>
      <c r="X39" s="1"/>
      <c r="Y39" s="1"/>
    </row>
    <row r="40" spans="1:25" s="2" customFormat="1" ht="17.7" customHeight="1">
      <c r="A40" s="56"/>
      <c r="B40" s="15"/>
      <c r="C40" s="1"/>
      <c r="D40" s="1"/>
      <c r="E40" s="1"/>
      <c r="F40" s="1"/>
      <c r="G40" s="1"/>
      <c r="H40" s="1"/>
      <c r="I40" s="1"/>
      <c r="J40" s="1"/>
      <c r="K40" s="12"/>
      <c r="L40" s="10"/>
      <c r="M40" s="1"/>
      <c r="N40" s="1"/>
      <c r="O40" s="1"/>
      <c r="P40" s="1"/>
      <c r="Q40" s="1"/>
      <c r="R40" s="1"/>
      <c r="S40" s="1"/>
      <c r="T40" s="1"/>
      <c r="U40" s="1"/>
      <c r="V40" s="25"/>
      <c r="W40" s="1"/>
      <c r="X40" s="1"/>
      <c r="Y40" s="1"/>
    </row>
    <row r="41" spans="1:25" s="2" customFormat="1" ht="17.7" customHeight="1">
      <c r="A41" s="56"/>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56"/>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56"/>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56"/>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42" t="s">
        <v>101</v>
      </c>
      <c r="B46" s="143"/>
      <c r="C46" s="143"/>
      <c r="D46" s="143"/>
      <c r="E46" s="143"/>
      <c r="F46" s="143"/>
      <c r="G46" s="143"/>
      <c r="H46" s="143"/>
      <c r="I46" s="143"/>
      <c r="J46" s="143"/>
      <c r="K46" s="143"/>
      <c r="L46" s="143"/>
      <c r="M46" s="143"/>
      <c r="N46" s="143"/>
      <c r="O46" s="143"/>
      <c r="P46" s="143"/>
      <c r="Q46" s="143"/>
      <c r="R46" s="143"/>
      <c r="S46" s="143"/>
      <c r="T46" s="143"/>
      <c r="U46" s="143"/>
      <c r="V46" s="144"/>
      <c r="W46" s="1"/>
      <c r="X46" s="13"/>
      <c r="Y46" s="1"/>
    </row>
    <row r="47" spans="1:25" s="2" customFormat="1" ht="33" customHeight="1">
      <c r="A47" s="58" t="s">
        <v>102</v>
      </c>
      <c r="B47" s="59"/>
      <c r="C47" s="61" t="s">
        <v>181</v>
      </c>
      <c r="D47" s="61"/>
      <c r="E47" s="61"/>
      <c r="F47" s="61"/>
      <c r="G47" s="61"/>
      <c r="H47" s="61"/>
      <c r="I47" s="61"/>
      <c r="J47" s="61"/>
      <c r="K47" s="61"/>
      <c r="L47" s="61"/>
      <c r="M47" s="61"/>
      <c r="N47" s="61"/>
      <c r="O47" s="61"/>
      <c r="P47" s="61"/>
      <c r="Q47" s="61"/>
      <c r="R47" s="61"/>
      <c r="S47" s="61"/>
      <c r="T47" s="61"/>
      <c r="U47" s="61"/>
      <c r="V47" s="61"/>
      <c r="W47" s="10"/>
      <c r="X47" s="10"/>
      <c r="Y47" s="10"/>
    </row>
    <row r="48" spans="1:25" s="2" customFormat="1" ht="33" customHeight="1">
      <c r="A48" s="58" t="s">
        <v>104</v>
      </c>
      <c r="B48" s="59"/>
      <c r="C48" s="60"/>
      <c r="D48" s="60"/>
      <c r="E48" s="60"/>
      <c r="F48" s="60"/>
      <c r="G48" s="60"/>
      <c r="H48" s="60"/>
      <c r="I48" s="60"/>
      <c r="J48" s="60"/>
      <c r="K48" s="60"/>
      <c r="L48" s="60"/>
      <c r="M48" s="60"/>
      <c r="N48" s="60"/>
      <c r="O48" s="60"/>
      <c r="P48" s="60"/>
      <c r="Q48" s="60"/>
      <c r="R48" s="60"/>
      <c r="S48" s="60"/>
      <c r="T48" s="60"/>
      <c r="U48" s="60"/>
      <c r="V48" s="60"/>
      <c r="W48" s="10">
        <f>LEN(C48)</f>
        <v>0</v>
      </c>
      <c r="X48" s="10"/>
      <c r="Y48" s="10"/>
    </row>
    <row r="49" spans="1:25" s="2" customFormat="1" ht="18" customHeight="1">
      <c r="A49" s="153" t="s">
        <v>106</v>
      </c>
      <c r="B49" s="154"/>
      <c r="C49" s="154"/>
      <c r="D49" s="154"/>
      <c r="E49" s="154"/>
      <c r="F49" s="154"/>
      <c r="G49" s="154"/>
      <c r="H49" s="154"/>
      <c r="I49" s="154"/>
      <c r="J49" s="154"/>
      <c r="K49" s="154"/>
      <c r="L49" s="154"/>
      <c r="M49" s="154"/>
      <c r="N49" s="154"/>
      <c r="O49" s="154"/>
      <c r="P49" s="154"/>
      <c r="Q49" s="154"/>
      <c r="R49" s="154"/>
      <c r="S49" s="154"/>
      <c r="T49" s="154"/>
      <c r="U49" s="154"/>
      <c r="V49" s="155"/>
      <c r="W49" s="14"/>
      <c r="X49" s="15"/>
      <c r="Y49" s="12"/>
    </row>
    <row r="50" spans="1:25" s="2" customFormat="1" ht="32.25" customHeight="1">
      <c r="A50" s="58" t="s">
        <v>102</v>
      </c>
      <c r="B50" s="59"/>
      <c r="C50" s="61" t="s">
        <v>32</v>
      </c>
      <c r="D50" s="61"/>
      <c r="E50" s="61"/>
      <c r="F50" s="61"/>
      <c r="G50" s="61"/>
      <c r="H50" s="61"/>
      <c r="I50" s="61"/>
      <c r="J50" s="61"/>
      <c r="K50" s="61"/>
      <c r="L50" s="61"/>
      <c r="M50" s="61"/>
      <c r="N50" s="61"/>
      <c r="O50" s="61"/>
      <c r="P50" s="61"/>
      <c r="Q50" s="61"/>
      <c r="R50" s="61"/>
      <c r="S50" s="61"/>
      <c r="T50" s="61"/>
      <c r="U50" s="61"/>
      <c r="V50" s="61"/>
      <c r="W50" s="10"/>
      <c r="X50" s="15"/>
      <c r="Y50" s="12"/>
    </row>
    <row r="51" spans="1:25" s="2" customFormat="1" ht="32.25" customHeight="1">
      <c r="A51" s="58" t="s">
        <v>104</v>
      </c>
      <c r="B51" s="59"/>
      <c r="C51" s="60"/>
      <c r="D51" s="60"/>
      <c r="E51" s="60"/>
      <c r="F51" s="60"/>
      <c r="G51" s="60"/>
      <c r="H51" s="60"/>
      <c r="I51" s="60"/>
      <c r="J51" s="60"/>
      <c r="K51" s="60"/>
      <c r="L51" s="60"/>
      <c r="M51" s="60"/>
      <c r="N51" s="60"/>
      <c r="O51" s="60"/>
      <c r="P51" s="60"/>
      <c r="Q51" s="60"/>
      <c r="R51" s="60"/>
      <c r="S51" s="60"/>
      <c r="T51" s="60"/>
      <c r="U51" s="60"/>
      <c r="V51" s="60"/>
      <c r="W51" s="10">
        <f>LEN(C51)</f>
        <v>0</v>
      </c>
      <c r="X51" s="15"/>
      <c r="Y51" s="12"/>
    </row>
    <row r="52" spans="1:25" s="2" customFormat="1" ht="20.399999999999999" customHeight="1">
      <c r="A52" s="153" t="s">
        <v>107</v>
      </c>
      <c r="B52" s="154"/>
      <c r="C52" s="154"/>
      <c r="D52" s="154"/>
      <c r="E52" s="154"/>
      <c r="F52" s="154"/>
      <c r="G52" s="154"/>
      <c r="H52" s="154"/>
      <c r="I52" s="154"/>
      <c r="J52" s="154"/>
      <c r="K52" s="154"/>
      <c r="L52" s="154"/>
      <c r="M52" s="154"/>
      <c r="N52" s="154"/>
      <c r="O52" s="154"/>
      <c r="P52" s="154"/>
      <c r="Q52" s="154"/>
      <c r="R52" s="154"/>
      <c r="S52" s="154"/>
      <c r="T52" s="154"/>
      <c r="U52" s="154"/>
      <c r="V52" s="155"/>
      <c r="W52" s="14"/>
      <c r="X52" s="15"/>
      <c r="Y52" s="12"/>
    </row>
    <row r="53" spans="1:25" s="2" customFormat="1" ht="32.25" customHeight="1">
      <c r="A53" s="58" t="s">
        <v>102</v>
      </c>
      <c r="B53" s="59"/>
      <c r="C53" s="61" t="s">
        <v>23</v>
      </c>
      <c r="D53" s="61"/>
      <c r="E53" s="61"/>
      <c r="F53" s="61"/>
      <c r="G53" s="61"/>
      <c r="H53" s="61"/>
      <c r="I53" s="61"/>
      <c r="J53" s="61"/>
      <c r="K53" s="61"/>
      <c r="L53" s="61"/>
      <c r="M53" s="61"/>
      <c r="N53" s="61"/>
      <c r="O53" s="61"/>
      <c r="P53" s="61"/>
      <c r="Q53" s="61"/>
      <c r="R53" s="61"/>
      <c r="S53" s="61"/>
      <c r="T53" s="61"/>
      <c r="U53" s="61"/>
      <c r="V53" s="61"/>
      <c r="W53" s="14"/>
      <c r="X53" s="15"/>
      <c r="Y53" s="12"/>
    </row>
    <row r="54" spans="1:25" s="2" customFormat="1" ht="32.25" customHeight="1">
      <c r="A54" s="58" t="s">
        <v>104</v>
      </c>
      <c r="B54" s="59"/>
      <c r="C54" s="60"/>
      <c r="D54" s="60"/>
      <c r="E54" s="60"/>
      <c r="F54" s="60"/>
      <c r="G54" s="60"/>
      <c r="H54" s="60"/>
      <c r="I54" s="60"/>
      <c r="J54" s="60"/>
      <c r="K54" s="60"/>
      <c r="L54" s="60"/>
      <c r="M54" s="60"/>
      <c r="N54" s="60"/>
      <c r="O54" s="60"/>
      <c r="P54" s="60"/>
      <c r="Q54" s="60"/>
      <c r="R54" s="60"/>
      <c r="S54" s="60"/>
      <c r="T54" s="60"/>
      <c r="U54" s="60"/>
      <c r="V54" s="60"/>
      <c r="W54" s="14"/>
      <c r="X54" s="15"/>
      <c r="Y54" s="12"/>
    </row>
    <row r="55" spans="1:25" s="2" customFormat="1" ht="16.2" customHeight="1">
      <c r="A55" s="156" t="s">
        <v>108</v>
      </c>
      <c r="B55" s="156"/>
      <c r="C55" s="156"/>
      <c r="D55" s="156"/>
      <c r="E55" s="156"/>
      <c r="F55" s="156"/>
      <c r="G55" s="156"/>
      <c r="H55" s="156"/>
      <c r="I55" s="156"/>
      <c r="J55" s="156"/>
      <c r="K55" s="156"/>
      <c r="L55" s="156"/>
      <c r="M55" s="156"/>
      <c r="N55" s="156"/>
      <c r="O55" s="156"/>
      <c r="P55" s="156"/>
      <c r="Q55" s="156"/>
      <c r="R55" s="156"/>
      <c r="S55" s="156"/>
      <c r="T55" s="156"/>
      <c r="U55" s="156"/>
      <c r="V55" s="156"/>
      <c r="W55" s="14"/>
      <c r="X55" s="15"/>
      <c r="Y55" s="12"/>
    </row>
    <row r="56" spans="1:25" s="2" customFormat="1" ht="15.6" customHeight="1">
      <c r="A56" s="19" t="s">
        <v>3</v>
      </c>
      <c r="B56" s="157" t="s">
        <v>109</v>
      </c>
      <c r="C56" s="158"/>
      <c r="D56" s="159" t="s">
        <v>110</v>
      </c>
      <c r="E56" s="157"/>
      <c r="F56" s="157"/>
      <c r="G56" s="157"/>
      <c r="H56" s="157"/>
      <c r="I56" s="157"/>
      <c r="J56" s="158"/>
      <c r="K56" s="159" t="s">
        <v>111</v>
      </c>
      <c r="L56" s="157"/>
      <c r="M56" s="157"/>
      <c r="N56" s="157"/>
      <c r="O56" s="157"/>
      <c r="P56" s="157"/>
      <c r="Q56" s="158"/>
      <c r="R56" s="159" t="s">
        <v>112</v>
      </c>
      <c r="S56" s="157"/>
      <c r="T56" s="157"/>
      <c r="U56" s="157"/>
      <c r="V56" s="158"/>
      <c r="W56" s="14"/>
      <c r="X56" s="15"/>
      <c r="Y56" s="12"/>
    </row>
    <row r="57" spans="1:25" s="2" customFormat="1" ht="39" customHeight="1">
      <c r="A57" s="18">
        <v>1</v>
      </c>
      <c r="B57" s="152">
        <v>45792</v>
      </c>
      <c r="C57" s="91"/>
      <c r="D57" s="85" t="s">
        <v>113</v>
      </c>
      <c r="E57" s="86"/>
      <c r="F57" s="86"/>
      <c r="G57" s="86"/>
      <c r="H57" s="86"/>
      <c r="I57" s="86"/>
      <c r="J57" s="87"/>
      <c r="K57" s="85" t="s">
        <v>182</v>
      </c>
      <c r="L57" s="86"/>
      <c r="M57" s="86"/>
      <c r="N57" s="86"/>
      <c r="O57" s="86"/>
      <c r="P57" s="86"/>
      <c r="Q57" s="87"/>
      <c r="R57" s="152">
        <v>45806</v>
      </c>
      <c r="S57" s="91"/>
      <c r="T57" s="91"/>
      <c r="U57" s="91"/>
      <c r="V57" s="91"/>
      <c r="W57" s="14"/>
      <c r="X57" s="15"/>
      <c r="Y57" s="12"/>
    </row>
    <row r="58" spans="1:25" s="2" customFormat="1" ht="15" hidden="1" customHeight="1">
      <c r="A58" s="18"/>
      <c r="B58" s="91"/>
      <c r="C58" s="91"/>
      <c r="D58" s="91"/>
      <c r="E58" s="91"/>
      <c r="F58" s="91"/>
      <c r="G58" s="91"/>
      <c r="H58" s="91"/>
      <c r="I58" s="91"/>
      <c r="J58" s="91"/>
      <c r="K58" s="91"/>
      <c r="L58" s="91"/>
      <c r="M58" s="91"/>
      <c r="N58" s="91"/>
      <c r="O58" s="91"/>
      <c r="P58" s="91"/>
      <c r="Q58" s="91"/>
      <c r="R58" s="91"/>
      <c r="S58" s="91"/>
      <c r="T58" s="91"/>
      <c r="U58" s="91"/>
      <c r="V58" s="91"/>
      <c r="W58" s="14"/>
      <c r="X58" s="15"/>
      <c r="Y58" s="12"/>
    </row>
    <row r="59" spans="1:25" s="2" customFormat="1" ht="15" hidden="1" customHeight="1">
      <c r="A59" s="18"/>
      <c r="B59" s="91"/>
      <c r="C59" s="91"/>
      <c r="D59" s="91"/>
      <c r="E59" s="91"/>
      <c r="F59" s="91"/>
      <c r="G59" s="91"/>
      <c r="H59" s="91"/>
      <c r="I59" s="91"/>
      <c r="J59" s="91"/>
      <c r="K59" s="91"/>
      <c r="L59" s="91"/>
      <c r="M59" s="91"/>
      <c r="N59" s="91"/>
      <c r="O59" s="91"/>
      <c r="P59" s="91"/>
      <c r="Q59" s="91"/>
      <c r="R59" s="91"/>
      <c r="S59" s="91"/>
      <c r="T59" s="91"/>
      <c r="U59" s="91"/>
      <c r="V59" s="91"/>
      <c r="W59" s="14"/>
      <c r="X59" s="15"/>
      <c r="Y59" s="12"/>
    </row>
    <row r="60" spans="1:25" s="2" customFormat="1" ht="15" hidden="1" customHeight="1">
      <c r="A60" s="18"/>
      <c r="B60" s="91"/>
      <c r="C60" s="91"/>
      <c r="D60" s="91"/>
      <c r="E60" s="91"/>
      <c r="F60" s="91"/>
      <c r="G60" s="91"/>
      <c r="H60" s="91"/>
      <c r="I60" s="91"/>
      <c r="J60" s="91"/>
      <c r="K60" s="91"/>
      <c r="L60" s="91"/>
      <c r="M60" s="91"/>
      <c r="N60" s="91"/>
      <c r="O60" s="91"/>
      <c r="P60" s="91"/>
      <c r="Q60" s="91"/>
      <c r="R60" s="91"/>
      <c r="S60" s="91"/>
      <c r="T60" s="91"/>
      <c r="U60" s="91"/>
      <c r="V60" s="91"/>
      <c r="W60" s="14"/>
      <c r="X60" s="15"/>
      <c r="Y60" s="12"/>
    </row>
    <row r="61" spans="1:25" s="2" customFormat="1" ht="15" hidden="1" customHeight="1">
      <c r="A61" s="18"/>
      <c r="B61" s="91"/>
      <c r="C61" s="91"/>
      <c r="D61" s="91"/>
      <c r="E61" s="91"/>
      <c r="F61" s="91"/>
      <c r="G61" s="91"/>
      <c r="H61" s="91"/>
      <c r="I61" s="91"/>
      <c r="J61" s="91"/>
      <c r="K61" s="91"/>
      <c r="L61" s="91"/>
      <c r="M61" s="91"/>
      <c r="N61" s="91"/>
      <c r="O61" s="91"/>
      <c r="P61" s="91"/>
      <c r="Q61" s="91"/>
      <c r="R61" s="91"/>
      <c r="S61" s="91"/>
      <c r="T61" s="91"/>
      <c r="U61" s="91"/>
      <c r="V61" s="91"/>
      <c r="W61" s="14"/>
      <c r="X61" s="15"/>
      <c r="Y61" s="12"/>
    </row>
    <row r="62" spans="1:25" s="2" customFormat="1" ht="15.6" customHeight="1">
      <c r="A62" s="145" t="s">
        <v>115</v>
      </c>
      <c r="B62" s="146"/>
      <c r="C62" s="146"/>
      <c r="D62" s="146"/>
      <c r="E62" s="146"/>
      <c r="F62" s="146"/>
      <c r="G62" s="146"/>
      <c r="H62" s="146"/>
      <c r="I62" s="146"/>
      <c r="J62" s="146"/>
      <c r="K62" s="146"/>
      <c r="L62" s="146"/>
      <c r="M62" s="146"/>
      <c r="N62" s="146"/>
      <c r="O62" s="146"/>
      <c r="P62" s="146"/>
      <c r="Q62" s="146"/>
      <c r="R62" s="146"/>
      <c r="S62" s="146"/>
      <c r="T62" s="146"/>
      <c r="U62" s="146"/>
      <c r="V62" s="147"/>
      <c r="W62" s="14"/>
      <c r="X62" s="15"/>
      <c r="Y62" s="12"/>
    </row>
    <row r="63" spans="1:25" s="2" customFormat="1" ht="26.7" customHeight="1">
      <c r="A63" s="16" t="s">
        <v>116</v>
      </c>
      <c r="B63" s="217" t="s">
        <v>117</v>
      </c>
      <c r="C63" s="218"/>
      <c r="D63" s="218"/>
      <c r="E63" s="218"/>
      <c r="F63" s="218"/>
      <c r="G63" s="218"/>
      <c r="H63" s="218"/>
      <c r="I63" s="218"/>
      <c r="J63" s="218"/>
      <c r="K63" s="218"/>
      <c r="L63" s="219"/>
      <c r="M63" s="148" t="s">
        <v>118</v>
      </c>
      <c r="N63" s="149"/>
      <c r="O63" s="204" t="s">
        <v>183</v>
      </c>
      <c r="P63" s="205"/>
      <c r="Q63" s="205"/>
      <c r="R63" s="205"/>
      <c r="S63" s="205"/>
      <c r="T63" s="205"/>
      <c r="U63" s="205"/>
      <c r="V63" s="205"/>
      <c r="W63" s="1"/>
      <c r="X63" s="1"/>
      <c r="Y63" s="1"/>
    </row>
    <row r="64" spans="1:25" s="2" customFormat="1" ht="24.6" customHeight="1">
      <c r="A64" s="16" t="s">
        <v>120</v>
      </c>
      <c r="B64" s="211" t="s">
        <v>121</v>
      </c>
      <c r="C64" s="212"/>
      <c r="D64" s="212"/>
      <c r="E64" s="212"/>
      <c r="F64" s="212"/>
      <c r="G64" s="212"/>
      <c r="H64" s="212"/>
      <c r="I64" s="212"/>
      <c r="J64" s="212"/>
      <c r="K64" s="212"/>
      <c r="L64" s="213"/>
      <c r="M64" s="148" t="s">
        <v>118</v>
      </c>
      <c r="N64" s="149"/>
      <c r="O64" s="211" t="s">
        <v>184</v>
      </c>
      <c r="P64" s="212"/>
      <c r="Q64" s="212"/>
      <c r="R64" s="212"/>
      <c r="S64" s="212"/>
      <c r="T64" s="212"/>
      <c r="U64" s="212"/>
      <c r="V64" s="212"/>
      <c r="W64" s="1"/>
      <c r="X64" s="1"/>
      <c r="Y64" s="1"/>
    </row>
    <row r="65" spans="1:25" s="2" customFormat="1" ht="27.6" customHeight="1">
      <c r="A65" s="16" t="s">
        <v>123</v>
      </c>
      <c r="B65" s="214" t="s">
        <v>124</v>
      </c>
      <c r="C65" s="215"/>
      <c r="D65" s="215"/>
      <c r="E65" s="215"/>
      <c r="F65" s="215"/>
      <c r="G65" s="215"/>
      <c r="H65" s="215"/>
      <c r="I65" s="215"/>
      <c r="J65" s="215"/>
      <c r="K65" s="215"/>
      <c r="L65" s="216"/>
      <c r="M65" s="148" t="s">
        <v>118</v>
      </c>
      <c r="N65" s="149"/>
      <c r="O65" s="214" t="s">
        <v>185</v>
      </c>
      <c r="P65" s="215"/>
      <c r="Q65" s="215"/>
      <c r="R65" s="215"/>
      <c r="S65" s="215"/>
      <c r="T65" s="215"/>
      <c r="U65" s="215"/>
      <c r="V65" s="215"/>
      <c r="W65" s="1"/>
      <c r="X65" s="1"/>
      <c r="Y65" s="1"/>
    </row>
    <row r="66" spans="1:25" s="2" customFormat="1" ht="13.5" customHeight="1">
      <c r="A66" s="145" t="s">
        <v>126</v>
      </c>
      <c r="B66" s="146"/>
      <c r="C66" s="146"/>
      <c r="D66" s="146"/>
      <c r="E66" s="146"/>
      <c r="F66" s="146"/>
      <c r="G66" s="146"/>
      <c r="H66" s="146"/>
      <c r="I66" s="146"/>
      <c r="J66" s="146"/>
      <c r="K66" s="146"/>
      <c r="L66" s="146"/>
      <c r="M66" s="146"/>
      <c r="N66" s="146"/>
      <c r="O66" s="146"/>
      <c r="P66" s="146"/>
      <c r="Q66" s="146"/>
      <c r="R66" s="146"/>
      <c r="S66" s="146"/>
      <c r="T66" s="146"/>
      <c r="U66" s="146"/>
      <c r="V66" s="147"/>
      <c r="W66" s="1"/>
      <c r="X66" s="1"/>
      <c r="Y66" s="1"/>
    </row>
    <row r="67" spans="1:25" s="2" customFormat="1" ht="19.95" customHeight="1">
      <c r="A67" s="29" t="s">
        <v>127</v>
      </c>
      <c r="B67" s="160" t="s">
        <v>128</v>
      </c>
      <c r="C67" s="161"/>
      <c r="D67" s="161"/>
      <c r="E67" s="161"/>
      <c r="F67" s="161"/>
      <c r="G67" s="161"/>
      <c r="H67" s="161"/>
      <c r="I67" s="161"/>
      <c r="J67" s="161"/>
      <c r="K67" s="161"/>
      <c r="L67" s="162"/>
      <c r="M67" s="163" t="s">
        <v>118</v>
      </c>
      <c r="N67" s="164"/>
      <c r="O67" s="160" t="s">
        <v>129</v>
      </c>
      <c r="P67" s="161"/>
      <c r="Q67" s="161"/>
      <c r="R67" s="161"/>
      <c r="S67" s="161"/>
      <c r="T67" s="161"/>
      <c r="U67" s="161"/>
      <c r="V67" s="162"/>
      <c r="W67" s="1"/>
      <c r="X67" s="1"/>
      <c r="Y67" s="1"/>
    </row>
    <row r="68" spans="1:25" ht="13.5" customHeight="1">
      <c r="A68" s="165" t="s">
        <v>130</v>
      </c>
      <c r="B68" s="165"/>
      <c r="C68" s="165"/>
      <c r="D68" s="165"/>
      <c r="E68" s="165"/>
      <c r="F68" s="165"/>
      <c r="G68" s="165"/>
      <c r="H68" s="165"/>
      <c r="I68" s="165"/>
      <c r="J68" s="165"/>
      <c r="K68" s="165"/>
      <c r="L68" s="165"/>
      <c r="M68" s="165"/>
      <c r="N68" s="165"/>
      <c r="O68" s="165"/>
      <c r="P68" s="165"/>
      <c r="Q68" s="165"/>
      <c r="R68" s="165"/>
      <c r="S68" s="165"/>
      <c r="T68" s="165"/>
      <c r="U68" s="165"/>
      <c r="V68" s="165"/>
    </row>
  </sheetData>
  <sheetProtection algorithmName="SHA-512" hashValue="ZO80NIJ4iVKt+Qayc+HqvjhtKuovNN2UH4sPtzlYKr/kR75SIPdEwI4CAVj3Dn1iKQa7VWgdmaJtXDfh2BSXVA==" saltValue="OC8j0ZnyfSL7u8La2F134Q==" spinCount="100000" sheet="1" formatCells="0" formatColumns="0" formatRows="0" insertColumns="0" insertRows="0" insertHyperlinks="0" deleteColumns="0" deleteRows="0" sort="0" autoFilter="0" pivotTables="0"/>
  <mergeCells count="157">
    <mergeCell ref="A66:V66"/>
    <mergeCell ref="B67:L67"/>
    <mergeCell ref="M67:N67"/>
    <mergeCell ref="O67:V67"/>
    <mergeCell ref="A68:V68"/>
    <mergeCell ref="C27:L27"/>
    <mergeCell ref="M27:V27"/>
    <mergeCell ref="C28:L28"/>
    <mergeCell ref="M28:V28"/>
    <mergeCell ref="C29:L29"/>
    <mergeCell ref="B64:L64"/>
    <mergeCell ref="M64:N64"/>
    <mergeCell ref="O64:V64"/>
    <mergeCell ref="B65:L65"/>
    <mergeCell ref="M65:N65"/>
    <mergeCell ref="O65:V65"/>
    <mergeCell ref="B61:C61"/>
    <mergeCell ref="D61:J61"/>
    <mergeCell ref="K61:Q61"/>
    <mergeCell ref="R61:V61"/>
    <mergeCell ref="A62:V62"/>
    <mergeCell ref="B63:L63"/>
    <mergeCell ref="M63:N63"/>
    <mergeCell ref="A47:B47"/>
    <mergeCell ref="O63:V63"/>
    <mergeCell ref="B59:C59"/>
    <mergeCell ref="D59:J59"/>
    <mergeCell ref="K59:Q59"/>
    <mergeCell ref="R59:V59"/>
    <mergeCell ref="B60:C60"/>
    <mergeCell ref="D60:J60"/>
    <mergeCell ref="K60:Q60"/>
    <mergeCell ref="R60:V60"/>
    <mergeCell ref="B57:C57"/>
    <mergeCell ref="D57:J57"/>
    <mergeCell ref="K57:Q57"/>
    <mergeCell ref="R57:V57"/>
    <mergeCell ref="B58:C58"/>
    <mergeCell ref="D58:J58"/>
    <mergeCell ref="K58:Q58"/>
    <mergeCell ref="R58:V58"/>
    <mergeCell ref="A49:V49"/>
    <mergeCell ref="A52:V52"/>
    <mergeCell ref="A55:V55"/>
    <mergeCell ref="B56:C56"/>
    <mergeCell ref="D56:J56"/>
    <mergeCell ref="K56:Q56"/>
    <mergeCell ref="R56:V56"/>
    <mergeCell ref="A50:B50"/>
    <mergeCell ref="C50:V50"/>
    <mergeCell ref="A53:B53"/>
    <mergeCell ref="C53:V53"/>
    <mergeCell ref="C47:V47"/>
    <mergeCell ref="A29:B29"/>
    <mergeCell ref="A28:B28"/>
    <mergeCell ref="A24:L24"/>
    <mergeCell ref="M24:V24"/>
    <mergeCell ref="A25:L25"/>
    <mergeCell ref="M25:V25"/>
    <mergeCell ref="A26:V26"/>
    <mergeCell ref="A27:B27"/>
    <mergeCell ref="M29:V29"/>
    <mergeCell ref="A46:V46"/>
    <mergeCell ref="G34:H34"/>
    <mergeCell ref="I34:J34"/>
    <mergeCell ref="M34:N34"/>
    <mergeCell ref="O34:P34"/>
    <mergeCell ref="A30:V30"/>
    <mergeCell ref="G32:H33"/>
    <mergeCell ref="I32:L32"/>
    <mergeCell ref="M32:N33"/>
    <mergeCell ref="O32:P33"/>
    <mergeCell ref="Q32:V32"/>
    <mergeCell ref="I33:J33"/>
    <mergeCell ref="Q33:V34"/>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48:B48"/>
    <mergeCell ref="C48:V48"/>
    <mergeCell ref="A51:B51"/>
    <mergeCell ref="C51:V51"/>
    <mergeCell ref="A54:B54"/>
    <mergeCell ref="C54:V5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s>
  <dataValidations count="2">
    <dataValidation type="textLength" allowBlank="1" showInputMessage="1" showErrorMessage="1" sqref="C47:V48" xr:uid="{EF7070FD-38D0-43AA-8CBF-F0F8B73AA52F}">
      <formula1>1</formula1>
      <formula2>700</formula2>
    </dataValidation>
    <dataValidation type="textLength" allowBlank="1" showInputMessage="1" showErrorMessage="1" sqref="C50:V51" xr:uid="{D3843892-E95F-4341-A731-2EEAF9835E80}">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1BD0DFB-DDB6-4D04-9737-25B3E8A62323}">
          <x14:formula1>
            <xm:f>lista!$R$2:$R$21</xm:f>
          </x14:formula1>
          <xm:sqref>U11:V11</xm:sqref>
        </x14:dataValidation>
        <x14:dataValidation type="list" allowBlank="1" showInputMessage="1" showErrorMessage="1" xr:uid="{8320DFE6-DC5F-4BA9-9D82-FAA3AAB1A5BF}">
          <x14:formula1>
            <xm:f>lista!$K$2:$K$24</xm:f>
          </x14:formula1>
          <xm:sqref>H13</xm:sqref>
        </x14:dataValidation>
        <x14:dataValidation type="list" allowBlank="1" showInputMessage="1" showErrorMessage="1" xr:uid="{9C7533C3-33E5-4F02-A16D-10D0FD36C296}">
          <x14:formula1>
            <xm:f>lista!$L$2:$L$21</xm:f>
          </x14:formula1>
          <xm:sqref>H8:R8</xm:sqref>
        </x14:dataValidation>
        <x14:dataValidation type="list" allowBlank="1" showInputMessage="1" showErrorMessage="1" xr:uid="{CAF16289-A90E-4659-AB05-5D656997D160}">
          <x14:formula1>
            <xm:f>lista!$M$2:$M$21</xm:f>
          </x14:formula1>
          <xm:sqref>S8:V8</xm:sqref>
        </x14:dataValidation>
        <x14:dataValidation type="list" allowBlank="1" showInputMessage="1" showErrorMessage="1" xr:uid="{DBDE8DEF-1230-4ADC-A892-CD20F6EAECEB}">
          <x14:formula1>
            <xm:f>lista!$Q$2:$Q$3</xm:f>
          </x14:formula1>
          <xm:sqref>O11:Q11</xm:sqref>
        </x14:dataValidation>
        <x14:dataValidation type="list" allowBlank="1" showInputMessage="1" showErrorMessage="1" xr:uid="{22658C9F-8ED1-4C18-A544-D01A32307DB6}">
          <x14:formula1>
            <xm:f>lista!$I$2:$I$7</xm:f>
          </x14:formula1>
          <xm:sqref>A13:B13</xm:sqref>
        </x14:dataValidation>
        <x14:dataValidation type="list" allowBlank="1" showInputMessage="1" showErrorMessage="1" xr:uid="{7030595F-2466-422E-9563-087C249CCF2C}">
          <x14:formula1>
            <xm:f>lista!$H$2:$H$5</xm:f>
          </x14:formula1>
          <xm:sqref>T16:V17</xm:sqref>
        </x14:dataValidation>
        <x14:dataValidation type="list" allowBlank="1" showInputMessage="1" showErrorMessage="1" xr:uid="{78CF6407-C7F1-4CB5-A996-6605E7A80F2E}">
          <x14:formula1>
            <xm:f>lista!$G$2:$G$5</xm:f>
          </x14:formula1>
          <xm:sqref>Q16:S17</xm:sqref>
        </x14:dataValidation>
        <x14:dataValidation type="list" allowBlank="1" showInputMessage="1" showErrorMessage="1" xr:uid="{F8833A00-0BA5-4E69-8F39-CF1A26165659}">
          <x14:formula1>
            <xm:f>lista!$C$2:$C$3</xm:f>
          </x14:formula1>
          <xm:sqref>P20:R20</xm:sqref>
        </x14:dataValidation>
        <x14:dataValidation type="list" allowBlank="1" showInputMessage="1" showErrorMessage="1" xr:uid="{D971518B-91ED-46B8-8703-548035A023E6}">
          <x14:formula1>
            <xm:f>lista!$E$2:$E$3</xm:f>
          </x14:formula1>
          <xm:sqref>S20:V20</xm:sqref>
        </x14:dataValidation>
        <x14:dataValidation type="list" allowBlank="1" showInputMessage="1" showErrorMessage="1" xr:uid="{7C9C0C7C-FC49-4542-9852-C6C5BF4A8BAA}">
          <x14:formula1>
            <xm:f>lista!$D$2:$D$3</xm:f>
          </x14:formula1>
          <xm:sqref>L20:O20</xm:sqref>
        </x14:dataValidation>
        <x14:dataValidation type="list" allowBlank="1" showInputMessage="1" showErrorMessage="1" xr:uid="{BA59E409-33AF-422F-9471-AE8EC4742C08}">
          <x14:formula1>
            <xm:f>lista!$F$2:$F$9</xm:f>
          </x14:formula1>
          <xm:sqref>D20:G20</xm:sqref>
        </x14:dataValidation>
        <x14:dataValidation type="list" allowBlank="1" showInputMessage="1" showErrorMessage="1" xr:uid="{88578E42-3FD7-4C37-B1A5-B66CD66276B9}">
          <x14:formula1>
            <xm:f>lista!$O$2:$O$3</xm:f>
          </x14:formula1>
          <xm:sqref>A20:C20</xm:sqref>
        </x14:dataValidation>
        <x14:dataValidation type="list" allowBlank="1" showInputMessage="1" showErrorMessage="1" xr:uid="{EBEA5039-63DD-4406-9D07-113A20CB31AC}">
          <x14:formula1>
            <xm:f>lista!$B$2:$B$8</xm:f>
          </x14:formula1>
          <xm:sqref>F16:I17</xm:sqref>
        </x14:dataValidation>
        <x14:dataValidation type="list" allowBlank="1" showInputMessage="1" showErrorMessage="1" xr:uid="{2D164CF6-D2D3-4BD7-A1EC-BF7442A3FF7B}">
          <x14:formula1>
            <xm:f>lista!$A$2:$A$13</xm:f>
          </x14:formula1>
          <xm:sqref>F11:N11</xm:sqref>
        </x14:dataValidation>
        <x14:dataValidation type="list" allowBlank="1" showInputMessage="1" showErrorMessage="1" xr:uid="{71C7DE68-5BF1-4BA3-904C-7FF9073C23DF}">
          <x14:formula1>
            <xm:f>lista!$J$2:$J$13</xm:f>
          </x14:formula1>
          <xm:sqref>C13</xm:sqref>
        </x14:dataValidation>
        <x14:dataValidation type="list" allowBlank="1" showInputMessage="1" showErrorMessage="1" xr:uid="{FE4D3E66-90FF-4FF0-9E19-DE92C409C256}">
          <x14:formula1>
            <xm:f>lista!$N$2:$N$5</xm:f>
          </x14:formula1>
          <xm:sqref>A8:G8</xm:sqref>
        </x14:dataValidation>
        <x14:dataValidation type="list" allowBlank="1" showInputMessage="1" showErrorMessage="1" xr:uid="{4D188AB0-A0D8-475F-98BA-107B25167CB2}">
          <x14:formula1>
            <xm:f>lista!$P$2:$P$4</xm:f>
          </x14:formula1>
          <xm:sqref>C53:V54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186</v>
      </c>
      <c r="B1" s="33" t="s">
        <v>187</v>
      </c>
      <c r="C1" s="33" t="s">
        <v>188</v>
      </c>
      <c r="D1" s="33" t="s">
        <v>50</v>
      </c>
      <c r="E1" s="33" t="s">
        <v>52</v>
      </c>
      <c r="F1" s="33" t="s">
        <v>189</v>
      </c>
      <c r="G1" s="33" t="s">
        <v>190</v>
      </c>
      <c r="H1" s="33" t="s">
        <v>39</v>
      </c>
      <c r="I1" s="33" t="s">
        <v>191</v>
      </c>
      <c r="J1" s="33" t="s">
        <v>192</v>
      </c>
      <c r="K1" s="33" t="s">
        <v>193</v>
      </c>
      <c r="L1" s="33" t="s">
        <v>194</v>
      </c>
      <c r="M1" s="33" t="s">
        <v>12</v>
      </c>
      <c r="N1" s="33" t="s">
        <v>195</v>
      </c>
      <c r="O1" s="33" t="s">
        <v>47</v>
      </c>
      <c r="P1" s="33" t="s">
        <v>196</v>
      </c>
      <c r="Q1" s="33" t="s">
        <v>19</v>
      </c>
      <c r="R1" s="41" t="s">
        <v>3</v>
      </c>
    </row>
    <row r="2" spans="1:18" ht="24" customHeight="1">
      <c r="A2" s="30" t="s">
        <v>197</v>
      </c>
      <c r="B2" t="s">
        <v>41</v>
      </c>
      <c r="C2" t="s">
        <v>56</v>
      </c>
      <c r="D2" t="s">
        <v>55</v>
      </c>
      <c r="E2" t="s">
        <v>57</v>
      </c>
      <c r="F2" t="s">
        <v>54</v>
      </c>
      <c r="G2" t="s">
        <v>198</v>
      </c>
      <c r="H2" s="37">
        <v>2025</v>
      </c>
      <c r="I2" t="s">
        <v>199</v>
      </c>
      <c r="J2" s="34" t="s">
        <v>200</v>
      </c>
      <c r="K2" s="34" t="s">
        <v>201</v>
      </c>
      <c r="L2" s="26" t="s">
        <v>202</v>
      </c>
      <c r="M2" s="27" t="s">
        <v>203</v>
      </c>
      <c r="N2" t="s">
        <v>204</v>
      </c>
      <c r="O2" t="s">
        <v>205</v>
      </c>
      <c r="P2" s="40" t="s">
        <v>23</v>
      </c>
      <c r="Q2" s="40" t="s">
        <v>23</v>
      </c>
      <c r="R2" s="42" t="s">
        <v>25</v>
      </c>
    </row>
    <row r="3" spans="1:18" ht="24" customHeight="1">
      <c r="A3" s="30" t="s">
        <v>206</v>
      </c>
      <c r="B3" t="s">
        <v>207</v>
      </c>
      <c r="C3" t="s">
        <v>208</v>
      </c>
      <c r="D3" t="s">
        <v>172</v>
      </c>
      <c r="E3" t="s">
        <v>173</v>
      </c>
      <c r="F3" t="s">
        <v>209</v>
      </c>
      <c r="G3" t="s">
        <v>210</v>
      </c>
      <c r="H3" s="37">
        <v>2026</v>
      </c>
      <c r="I3" t="s">
        <v>204</v>
      </c>
      <c r="J3" s="26" t="s">
        <v>211</v>
      </c>
      <c r="K3" s="26" t="s">
        <v>212</v>
      </c>
      <c r="L3" s="26" t="s">
        <v>213</v>
      </c>
      <c r="M3" s="27" t="s">
        <v>214</v>
      </c>
      <c r="N3" t="s">
        <v>13</v>
      </c>
      <c r="O3" t="s">
        <v>53</v>
      </c>
      <c r="P3" s="40" t="s">
        <v>215</v>
      </c>
      <c r="Q3" s="40" t="s">
        <v>216</v>
      </c>
      <c r="R3" s="42" t="s">
        <v>217</v>
      </c>
    </row>
    <row r="4" spans="1:18" ht="24" customHeight="1">
      <c r="A4" s="30" t="s">
        <v>218</v>
      </c>
      <c r="B4" t="s">
        <v>219</v>
      </c>
      <c r="F4" t="s">
        <v>220</v>
      </c>
      <c r="G4" t="s">
        <v>221</v>
      </c>
      <c r="H4" s="37">
        <v>2027</v>
      </c>
      <c r="I4" t="s">
        <v>222</v>
      </c>
      <c r="J4" s="34" t="s">
        <v>223</v>
      </c>
      <c r="K4" s="26" t="s">
        <v>224</v>
      </c>
      <c r="L4" s="26" t="s">
        <v>225</v>
      </c>
      <c r="M4" s="27" t="s">
        <v>226</v>
      </c>
      <c r="N4" t="s">
        <v>227</v>
      </c>
      <c r="P4" s="40" t="s">
        <v>228</v>
      </c>
      <c r="R4" s="42" t="s">
        <v>229</v>
      </c>
    </row>
    <row r="5" spans="1:18" ht="24" customHeight="1">
      <c r="A5" s="30" t="s">
        <v>230</v>
      </c>
      <c r="B5" t="s">
        <v>231</v>
      </c>
      <c r="F5" t="s">
        <v>156</v>
      </c>
      <c r="G5" t="s">
        <v>32</v>
      </c>
      <c r="H5" t="s">
        <v>32</v>
      </c>
      <c r="I5" t="s">
        <v>232</v>
      </c>
      <c r="J5" s="26" t="s">
        <v>233</v>
      </c>
      <c r="K5" s="34" t="s">
        <v>234</v>
      </c>
      <c r="L5" s="26" t="s">
        <v>235</v>
      </c>
      <c r="M5" s="26" t="s">
        <v>236</v>
      </c>
      <c r="N5" t="s">
        <v>237</v>
      </c>
      <c r="P5" s="32"/>
      <c r="R5" s="42" t="s">
        <v>238</v>
      </c>
    </row>
    <row r="6" spans="1:18" ht="24" customHeight="1">
      <c r="A6" s="30" t="s">
        <v>239</v>
      </c>
      <c r="B6" t="s">
        <v>240</v>
      </c>
      <c r="F6" t="s">
        <v>241</v>
      </c>
      <c r="I6" s="39" t="s">
        <v>242</v>
      </c>
      <c r="J6" s="26" t="s">
        <v>243</v>
      </c>
      <c r="K6" s="34" t="s">
        <v>244</v>
      </c>
      <c r="L6" s="26" t="s">
        <v>245</v>
      </c>
      <c r="M6" s="27" t="s">
        <v>246</v>
      </c>
      <c r="R6" s="42" t="s">
        <v>247</v>
      </c>
    </row>
    <row r="7" spans="1:18" ht="24" customHeight="1">
      <c r="A7" s="30" t="s">
        <v>248</v>
      </c>
      <c r="B7" t="s">
        <v>249</v>
      </c>
      <c r="F7" t="s">
        <v>134</v>
      </c>
      <c r="I7" s="26" t="s">
        <v>32</v>
      </c>
      <c r="J7" s="26" t="s">
        <v>250</v>
      </c>
      <c r="K7" s="26" t="s">
        <v>251</v>
      </c>
      <c r="L7" s="26" t="s">
        <v>252</v>
      </c>
      <c r="M7" s="26" t="s">
        <v>253</v>
      </c>
      <c r="R7" s="42" t="s">
        <v>254</v>
      </c>
    </row>
    <row r="8" spans="1:18" ht="24" customHeight="1">
      <c r="A8" s="30" t="s">
        <v>255</v>
      </c>
      <c r="B8" t="s">
        <v>171</v>
      </c>
      <c r="F8" t="s">
        <v>256</v>
      </c>
      <c r="J8" s="26" t="s">
        <v>257</v>
      </c>
      <c r="K8" s="26" t="s">
        <v>258</v>
      </c>
      <c r="L8" s="26" t="s">
        <v>259</v>
      </c>
      <c r="M8" s="26" t="s">
        <v>260</v>
      </c>
      <c r="R8" s="42" t="s">
        <v>261</v>
      </c>
    </row>
    <row r="9" spans="1:18" ht="24" customHeight="1">
      <c r="A9" s="30" t="s">
        <v>262</v>
      </c>
      <c r="F9" t="s">
        <v>263</v>
      </c>
      <c r="J9" s="26" t="s">
        <v>264</v>
      </c>
      <c r="K9" s="26" t="s">
        <v>265</v>
      </c>
      <c r="L9" s="26" t="s">
        <v>266</v>
      </c>
      <c r="M9" s="27" t="s">
        <v>267</v>
      </c>
      <c r="R9" s="42" t="s">
        <v>268</v>
      </c>
    </row>
    <row r="10" spans="1:18" ht="24" customHeight="1">
      <c r="A10" s="30" t="s">
        <v>269</v>
      </c>
      <c r="J10" s="26" t="s">
        <v>270</v>
      </c>
      <c r="K10" s="26" t="s">
        <v>271</v>
      </c>
      <c r="L10" s="26" t="s">
        <v>272</v>
      </c>
      <c r="M10" s="26" t="s">
        <v>273</v>
      </c>
      <c r="R10" s="42" t="s">
        <v>274</v>
      </c>
    </row>
    <row r="11" spans="1:18" ht="55.2">
      <c r="A11" s="30" t="s">
        <v>22</v>
      </c>
      <c r="J11" s="26" t="s">
        <v>275</v>
      </c>
      <c r="K11" s="26" t="s">
        <v>276</v>
      </c>
      <c r="L11" s="26" t="s">
        <v>277</v>
      </c>
      <c r="M11" s="26" t="s">
        <v>278</v>
      </c>
      <c r="R11" s="42" t="s">
        <v>279</v>
      </c>
    </row>
    <row r="12" spans="1:18" ht="27.6">
      <c r="A12" s="30" t="s">
        <v>280</v>
      </c>
      <c r="J12" s="34" t="s">
        <v>281</v>
      </c>
      <c r="K12" s="26" t="s">
        <v>282</v>
      </c>
      <c r="L12" s="26" t="s">
        <v>283</v>
      </c>
      <c r="M12" s="26" t="s">
        <v>284</v>
      </c>
      <c r="R12" s="42" t="s">
        <v>4</v>
      </c>
    </row>
    <row r="13" spans="1:18" ht="27.6">
      <c r="A13" s="30" t="s">
        <v>285</v>
      </c>
      <c r="J13" s="26" t="s">
        <v>32</v>
      </c>
      <c r="K13" s="26" t="s">
        <v>286</v>
      </c>
      <c r="L13" s="26" t="s">
        <v>287</v>
      </c>
      <c r="M13" s="26" t="s">
        <v>288</v>
      </c>
      <c r="R13" s="42" t="s">
        <v>289</v>
      </c>
    </row>
    <row r="14" spans="1:18" ht="27.6">
      <c r="K14" s="26" t="s">
        <v>290</v>
      </c>
      <c r="L14" s="26" t="s">
        <v>291</v>
      </c>
      <c r="M14" s="27" t="s">
        <v>292</v>
      </c>
      <c r="R14" s="42" t="s">
        <v>293</v>
      </c>
    </row>
    <row r="15" spans="1:18" ht="27.6">
      <c r="K15" s="26" t="s">
        <v>294</v>
      </c>
      <c r="L15" s="26" t="s">
        <v>295</v>
      </c>
      <c r="M15" s="26" t="s">
        <v>296</v>
      </c>
      <c r="R15" s="42" t="s">
        <v>297</v>
      </c>
    </row>
    <row r="16" spans="1:18" ht="55.2">
      <c r="K16" s="26" t="s">
        <v>298</v>
      </c>
      <c r="L16" s="26" t="s">
        <v>14</v>
      </c>
      <c r="M16" s="28" t="s">
        <v>15</v>
      </c>
      <c r="R16" s="42" t="s">
        <v>299</v>
      </c>
    </row>
    <row r="17" spans="11:18" ht="41.4">
      <c r="K17" s="26" t="s">
        <v>300</v>
      </c>
      <c r="L17" s="26" t="s">
        <v>301</v>
      </c>
      <c r="M17" s="28" t="s">
        <v>302</v>
      </c>
      <c r="R17" s="42" t="s">
        <v>303</v>
      </c>
    </row>
    <row r="18" spans="11:18" ht="41.4">
      <c r="K18" s="26" t="s">
        <v>304</v>
      </c>
      <c r="L18" s="26" t="s">
        <v>305</v>
      </c>
      <c r="M18" s="28" t="s">
        <v>306</v>
      </c>
      <c r="R18" s="42" t="s">
        <v>307</v>
      </c>
    </row>
    <row r="19" spans="11:18" ht="41.4">
      <c r="K19" s="26" t="s">
        <v>308</v>
      </c>
      <c r="L19" s="26" t="s">
        <v>309</v>
      </c>
      <c r="M19" s="26" t="s">
        <v>310</v>
      </c>
      <c r="R19" s="42" t="s">
        <v>311</v>
      </c>
    </row>
    <row r="20" spans="11:18" ht="41.4">
      <c r="K20" s="26" t="s">
        <v>312</v>
      </c>
      <c r="L20" s="26" t="s">
        <v>313</v>
      </c>
      <c r="M20" s="26" t="s">
        <v>314</v>
      </c>
      <c r="R20" s="42" t="s">
        <v>315</v>
      </c>
    </row>
    <row r="21" spans="11:18" ht="55.2">
      <c r="K21" s="26" t="s">
        <v>316</v>
      </c>
      <c r="L21" s="26" t="s">
        <v>317</v>
      </c>
      <c r="M21" s="26" t="s">
        <v>318</v>
      </c>
      <c r="R21" s="42" t="s">
        <v>319</v>
      </c>
    </row>
    <row r="22" spans="11:18" ht="41.4">
      <c r="K22" s="26" t="s">
        <v>320</v>
      </c>
    </row>
    <row r="23" spans="11:18" ht="27.6">
      <c r="K23" s="34" t="s">
        <v>321</v>
      </c>
    </row>
    <row r="24" spans="11:18">
      <c r="K24" s="26" t="s">
        <v>32</v>
      </c>
    </row>
    <row r="50" spans="9:10">
      <c r="I50" s="220" t="s">
        <v>322</v>
      </c>
      <c r="J50" s="220"/>
    </row>
    <row r="51" spans="9:10" ht="27.6">
      <c r="I51" s="27" t="s">
        <v>242</v>
      </c>
      <c r="J51" s="34" t="s">
        <v>200</v>
      </c>
    </row>
    <row r="52" spans="9:10" ht="27.6">
      <c r="I52" s="28" t="s">
        <v>222</v>
      </c>
      <c r="J52" s="26" t="s">
        <v>211</v>
      </c>
    </row>
    <row r="53" spans="9:10" ht="27.6">
      <c r="I53" s="27" t="s">
        <v>242</v>
      </c>
      <c r="J53" s="34" t="s">
        <v>223</v>
      </c>
    </row>
    <row r="54" spans="9:10" ht="27.6">
      <c r="I54" s="28" t="s">
        <v>199</v>
      </c>
      <c r="J54" s="26" t="s">
        <v>233</v>
      </c>
    </row>
    <row r="55" spans="9:10" ht="41.4">
      <c r="I55" s="28" t="s">
        <v>199</v>
      </c>
      <c r="J55" s="26" t="s">
        <v>243</v>
      </c>
    </row>
    <row r="56" spans="9:10" ht="27.6">
      <c r="I56" s="28" t="s">
        <v>222</v>
      </c>
      <c r="J56" s="26" t="s">
        <v>250</v>
      </c>
    </row>
    <row r="57" spans="9:10" ht="27.6">
      <c r="I57" s="28" t="s">
        <v>204</v>
      </c>
      <c r="J57" s="26" t="s">
        <v>257</v>
      </c>
    </row>
    <row r="58" spans="9:10" ht="27.6">
      <c r="I58" s="28" t="s">
        <v>232</v>
      </c>
      <c r="J58" s="26" t="s">
        <v>264</v>
      </c>
    </row>
    <row r="59" spans="9:10" ht="41.4">
      <c r="I59" s="28" t="s">
        <v>204</v>
      </c>
      <c r="J59" s="26" t="s">
        <v>270</v>
      </c>
    </row>
    <row r="60" spans="9:10" ht="27.6">
      <c r="I60" s="28" t="s">
        <v>204</v>
      </c>
      <c r="J60" s="26" t="s">
        <v>275</v>
      </c>
    </row>
    <row r="61" spans="9:10" ht="27.6">
      <c r="I61" s="27" t="s">
        <v>242</v>
      </c>
      <c r="J61" s="34" t="s">
        <v>281</v>
      </c>
    </row>
    <row r="62" spans="9:10">
      <c r="J62" s="26"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4792F1-15E3-425A-9F4F-707EB0FE67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134c6292-62f7-49e4-9501-667692906ea9"/>
    <ds:schemaRef ds:uri="http://purl.org/dc/dcmitype/"/>
    <ds:schemaRef ds:uri="http://purl.org/dc/elements/1.1/"/>
    <ds:schemaRef ds:uri="http://www.w3.org/XML/1998/namespace"/>
    <ds:schemaRef ds:uri="de760008-90a1-48d8-baa3-271db4ad9e52"/>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IN-GES-DAL-001</vt:lpstr>
      <vt:lpstr>IN-GES-DAL-002</vt:lpstr>
      <vt:lpstr>IN-GES-DAL-005</vt:lpstr>
      <vt:lpstr>IN-GES-DAL-007</vt:lpstr>
      <vt:lpstr>lista</vt:lpstr>
      <vt:lpstr>'IN-GES-DAL-001'!Área_de_impresión</vt:lpstr>
      <vt:lpstr>'IN-GES-DAL-002'!Área_de_impresión</vt:lpstr>
      <vt:lpstr>'IN-GES-DAL-005'!Área_de_impresión</vt:lpstr>
      <vt:lpstr>'IN-GES-DAL-007'!Área_de_impresión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2025-08-04T19:57:17Z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