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PSS\"/>
    </mc:Choice>
  </mc:AlternateContent>
  <xr:revisionPtr revIDLastSave="0" documentId="13_ncr:1_{693A48FA-37EE-4F2C-A503-5932BA0E71BA}" xr6:coauthVersionLast="47" xr6:coauthVersionMax="47" xr10:uidLastSave="{00000000-0000-0000-0000-000000000000}"/>
  <bookViews>
    <workbookView xWindow="28680" yWindow="-120" windowWidth="29040" windowHeight="15720" tabRatio="547" activeTab="3" xr2:uid="{00000000-000D-0000-FFFF-FFFF00000000}"/>
  </bookViews>
  <sheets>
    <sheet name="IN-PEI-PSS-003" sheetId="1" r:id="rId1"/>
    <sheet name="IN-PEI-PSS-005" sheetId="12" r:id="rId2"/>
    <sheet name="IN-PEI-PSS-006" sheetId="13" r:id="rId3"/>
    <sheet name="IN-PEI-PSS-008" sheetId="14" r:id="rId4"/>
    <sheet name="IN-PEI-PSS-009" sheetId="11" r:id="rId5"/>
    <sheet name="IN-PEI-PSS-011" sheetId="8" r:id="rId6"/>
    <sheet name="IN-PEI-PSS-012" sheetId="9" r:id="rId7"/>
    <sheet name="IN-PEI-PSS-013" sheetId="10" r:id="rId8"/>
    <sheet name="INSTRUCTIVO" sheetId="7" r:id="rId9"/>
    <sheet name="lista" sheetId="5" state="hidden" r:id="rId10"/>
  </sheets>
  <externalReferences>
    <externalReference r:id="rId11"/>
  </externalReferences>
  <definedNames>
    <definedName name="_xlnm.Print_Area" localSheetId="0">'IN-PEI-PSS-003'!$A$1:$V$70</definedName>
    <definedName name="_xlnm.Print_Area" localSheetId="1">'IN-PEI-PSS-005'!$A$1:$V$69</definedName>
    <definedName name="_xlnm.Print_Area" localSheetId="2">'IN-PEI-PSS-006'!$A$1:$V$69</definedName>
    <definedName name="_xlnm.Print_Area" localSheetId="3">'IN-PEI-PSS-008'!$A$1:$X$69</definedName>
    <definedName name="_xlnm.Print_Area" localSheetId="4">'IN-PEI-PSS-009'!$A$1:$V$70</definedName>
    <definedName name="_xlnm.Print_Area" localSheetId="5">'IN-PEI-PSS-011'!$A$1:$V$70</definedName>
    <definedName name="_xlnm.Print_Area" localSheetId="6">'IN-PEI-PSS-012'!$A$1:$V$70</definedName>
    <definedName name="_xlnm.Print_Area" localSheetId="7">'IN-PEI-PSS-013'!$A$1:$V$70</definedName>
    <definedName name="_xlnm.Print_Area" localSheetId="8">INSTRUCTIVO!$A$1:$W$72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4" l="1"/>
  <c r="B34" i="14"/>
  <c r="B35" i="14"/>
  <c r="B36" i="14"/>
  <c r="B33" i="13"/>
  <c r="B34" i="13"/>
  <c r="B35" i="13"/>
  <c r="B36" i="13"/>
  <c r="B33" i="12"/>
  <c r="B34" i="12"/>
  <c r="B35" i="12"/>
  <c r="B36" i="12"/>
  <c r="B44" i="11"/>
  <c r="B43" i="11"/>
  <c r="B42" i="11"/>
  <c r="B41" i="11"/>
  <c r="B40" i="11"/>
  <c r="B39" i="11"/>
  <c r="B38" i="11"/>
  <c r="B37" i="11"/>
  <c r="B36" i="11"/>
  <c r="B35" i="11"/>
  <c r="B34" i="11"/>
  <c r="B33" i="11"/>
  <c r="B46" i="11"/>
  <c r="B34" i="10"/>
  <c r="B33" i="10"/>
  <c r="B34" i="9"/>
  <c r="B33" i="9"/>
  <c r="B34" i="8"/>
  <c r="B33" i="8"/>
  <c r="B34" i="1"/>
  <c r="B33" i="1"/>
  <c r="B36" i="1"/>
  <c r="B46" i="9"/>
  <c r="B46" i="10"/>
  <c r="B46" i="8"/>
  <c r="B44" i="7"/>
  <c r="B43" i="7"/>
  <c r="B42" i="7"/>
  <c r="B41" i="7"/>
  <c r="B40" i="7"/>
  <c r="B39" i="7"/>
  <c r="B38" i="7"/>
  <c r="B37" i="7"/>
  <c r="B36" i="7"/>
  <c r="B35" i="7"/>
  <c r="B34" i="7"/>
  <c r="B33" i="7"/>
  <c r="B46" i="7"/>
  <c r="B39" i="14" l="1"/>
  <c r="B39" i="12"/>
  <c r="B39" i="13"/>
</calcChain>
</file>

<file path=xl/sharedStrings.xml><?xml version="1.0" encoding="utf-8"?>
<sst xmlns="http://schemas.openxmlformats.org/spreadsheetml/2006/main" count="1390" uniqueCount="426">
  <si>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</si>
  <si>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</si>
  <si>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</si>
  <si>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</si>
  <si>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</si>
  <si>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</si>
  <si>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</si>
  <si>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</si>
  <si>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</si>
  <si>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</si>
  <si>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</si>
  <si>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</si>
  <si>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</si>
  <si>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</si>
  <si>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</si>
  <si>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</si>
  <si>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</si>
  <si>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</si>
  <si>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</si>
  <si>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</si>
  <si>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</si>
  <si>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</si>
  <si>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</si>
  <si>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</si>
  <si>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</si>
  <si>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</si>
  <si>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</si>
  <si>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</si>
  <si>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</si>
  <si>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</si>
  <si>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</si>
  <si>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</si>
  <si>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</si>
  <si>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</si>
  <si>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</si>
  <si>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</si>
  <si>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</si>
  <si>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</si>
  <si>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</si>
  <si>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</si>
  <si>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</si>
  <si>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</si>
  <si>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</si>
  <si>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</si>
  <si>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</si>
  <si>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</si>
  <si>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</si>
  <si>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</si>
  <si>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</si>
  <si>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</si>
  <si>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</si>
  <si>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</si>
  <si>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</si>
  <si>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</si>
  <si>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</si>
  <si>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</si>
  <si>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</si>
  <si>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</si>
  <si>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</si>
  <si>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</si>
  <si>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</si>
  <si>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</si>
  <si>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</si>
  <si>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</si>
  <si>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</si>
  <si>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</si>
  <si>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</si>
  <si>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</si>
  <si>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</si>
  <si>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</si>
  <si>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</si>
  <si>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</si>
  <si>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</si>
  <si>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</si>
  <si>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</si>
  <si>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</si>
  <si>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</si>
  <si>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</si>
  <si>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</si>
  <si>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</si>
  <si>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</si>
  <si>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</si>
  <si>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</si>
  <si>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</si>
  <si>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</si>
  <si>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</si>
  <si>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</si>
  <si>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</si>
  <si>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</si>
  <si>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</si>
  <si>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</si>
  <si>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</si>
  <si>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</si>
  <si>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</si>
  <si>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</si>
  <si>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</si>
  <si>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</si>
  <si>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</si>
  <si>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</si>
  <si>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</si>
  <si>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</si>
  <si>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</si>
  <si>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</si>
  <si>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</si>
  <si>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</si>
  <si>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</si>
  <si>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</si>
  <si>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</si>
  <si>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</si>
  <si>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</si>
  <si>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</si>
  <si>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</si>
  <si>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</si>
  <si>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</si>
  <si>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</si>
  <si>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</si>
  <si>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</si>
  <si>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</si>
  <si>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</si>
  <si>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</si>
  <si>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</si>
  <si>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</si>
  <si>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</si>
  <si>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</si>
  <si>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</si>
  <si>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</si>
  <si>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</si>
  <si>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</si>
  <si>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</si>
  <si>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</si>
  <si>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</si>
  <si>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</si>
  <si>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</si>
  <si>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</si>
  <si>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</si>
  <si>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</si>
  <si>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</si>
  <si>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</si>
  <si>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</si>
  <si>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</si>
  <si>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</si>
  <si>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</si>
  <si>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</si>
  <si>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</si>
  <si>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</si>
  <si>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</si>
  <si>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</si>
  <si>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</si>
  <si>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</si>
  <si>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</si>
  <si>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</si>
  <si>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</si>
  <si>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</si>
  <si>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</si>
  <si>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</si>
  <si>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</si>
  <si>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</si>
  <si>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</si>
  <si>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</si>
  <si>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</si>
  <si>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</si>
  <si>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</si>
  <si>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</si>
  <si>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</si>
  <si>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</si>
  <si>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</si>
  <si>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</si>
  <si>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</si>
  <si>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</si>
  <si>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</si>
  <si>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</si>
  <si>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</si>
  <si>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</si>
  <si>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</si>
  <si>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</si>
  <si>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</si>
  <si>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</si>
  <si>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</si>
  <si>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</si>
  <si>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</si>
  <si>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</si>
  <si>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</si>
  <si>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</si>
  <si>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</si>
  <si>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</si>
  <si>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</si>
  <si>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</si>
  <si>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</si>
  <si>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</si>
  <si>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</si>
  <si>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</si>
  <si>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</si>
  <si>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</si>
  <si>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</si>
  <si>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</si>
  <si>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</si>
  <si>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</si>
  <si>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</si>
  <si>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</si>
  <si>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</si>
  <si>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</si>
  <si>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</si>
  <si>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</si>
  <si>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</si>
  <si>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</si>
  <si>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</si>
  <si>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</si>
  <si>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</si>
  <si>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</si>
  <si>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</si>
  <si>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</si>
  <si>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</si>
  <si>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</si>
  <si>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</si>
  <si>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</si>
  <si>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</si>
  <si>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</si>
  <si>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</si>
  <si>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</si>
  <si>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</si>
  <si>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</si>
  <si>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</si>
  <si>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</si>
  <si>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</si>
  <si>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</si>
  <si>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</si>
  <si>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</si>
  <si>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</si>
  <si>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</si>
  <si>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</si>
  <si>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</si>
  <si>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</si>
  <si>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</si>
  <si>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</si>
  <si>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</si>
  <si>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</si>
  <si>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</si>
  <si>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</si>
  <si>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</si>
  <si>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</si>
  <si>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</si>
  <si>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</si>
  <si>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</si>
  <si>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</si>
  <si>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</si>
  <si>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</si>
  <si>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</si>
  <si>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</si>
  <si>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</si>
  <si>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</si>
  <si>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</si>
  <si>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</si>
  <si>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</si>
  <si>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</si>
  <si>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</si>
  <si>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</si>
  <si>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</si>
  <si>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</si>
  <si>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</si>
  <si>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</si>
  <si>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</si>
  <si>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</si>
  <si>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</si>
  <si>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</si>
  <si>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</si>
  <si>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</si>
  <si>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</si>
  <si>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</si>
  <si>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</si>
  <si>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</si>
  <si>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</si>
  <si>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</si>
  <si>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</si>
  <si>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</si>
  <si>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</si>
  <si>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</si>
  <si>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</si>
  <si>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</si>
  <si>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</si>
  <si>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</si>
  <si>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</si>
  <si>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</si>
  <si>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</si>
  <si>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</si>
  <si>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</si>
  <si>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</si>
  <si>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</si>
  <si>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</si>
  <si>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</si>
  <si>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</si>
  <si>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</si>
  <si>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</si>
  <si>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</si>
  <si>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</si>
  <si>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</si>
  <si>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</si>
  <si>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</si>
  <si>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</si>
  <si>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</si>
  <si>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</si>
  <si>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</si>
  <si>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</si>
  <si>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</si>
  <si>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</si>
  <si>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</si>
  <si>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</si>
  <si>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</si>
  <si>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</si>
  <si>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</si>
  <si>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</si>
  <si>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</si>
  <si>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</si>
  <si>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Seguimiento a la participación de los y las Adolescentes y Jóvenes en las ferias de emprendimiento en los sectores público y privado. </t>
  </si>
  <si>
    <t>PAI-2026-162</t>
  </si>
  <si>
    <t xml:space="preserve">Realizar la medición de la participación de los y las Adolescentes y Jóvenes emprendedores en las ferias de emprendimiento en los sectores público y privado, con el fin de promover el mejoramiento de capacidades y/o oportunidades para fortalecer su autonomía e inserción social. </t>
  </si>
  <si>
    <t>Gerencia de Insercion Socieconómica</t>
  </si>
  <si>
    <t>Número de participaciones activas de los Adolescentes y/o jóvenes (AJ) en ferias de emprendimiento en los sectores público y/o privado / Número de participaciones en ferias proyectadas de los Adolescentes y/o jóvenes (AJ)  en los sectores público y privado (10).</t>
  </si>
  <si>
    <t>JUNIO</t>
  </si>
  <si>
    <t>DICIEMBRE</t>
  </si>
  <si>
    <t>Creación del indicador</t>
  </si>
  <si>
    <t xml:space="preserve">Creación del indicador como respuesta a la plataforma estratégica del IDIPRON, permitiendo evaluar y fortalecer el cumplimiento de los objetivos estrategicos  institucionales. </t>
  </si>
  <si>
    <t>Ajuste a la fuente de información</t>
  </si>
  <si>
    <t>Se realiza ajuste a la fuente de información debido a que se debe realizar el registro en el SIMI por medio de talleres y/o acciones formativas y no por medio de registro de asistencia porque no es posible hacer el registro de asistencia los días domingo o festivos. Se crearon los parámetros necesarios para su correcta sistematización.</t>
  </si>
  <si>
    <t xml:space="preserve">Ajuste de meta, linea base, rango de medición, fuente información, fórmula y frecuencia </t>
  </si>
  <si>
    <t>Se realiza ajuste a la meta del indicador teniendo encuenta las proyecciones de participación en ferias y festivales durante la vigencia 2026.</t>
  </si>
  <si>
    <t xml:space="preserve">LINA SOFIA MORA TORRES </t>
  </si>
  <si>
    <t>LEIDY ALEJANDRA GONZALEZ VILLANUEVA</t>
  </si>
  <si>
    <t>JUAN FELIPE ACOSTA PARRA</t>
  </si>
  <si>
    <t xml:space="preserve">APOYO PROFESIONAL A INDICADORES MISIONALES </t>
  </si>
  <si>
    <t>GERENTE DE INSERCIÓN SOCIOECONOMICA</t>
  </si>
  <si>
    <t>SUBDIRECTOR TÉCNICO DE OPORTUNIDADES</t>
  </si>
  <si>
    <t xml:space="preserve">PATRICIA YULENNY VALDERRAMA </t>
  </si>
  <si>
    <t>PROFESIONAL CONTRATISTA OFICINA ASESORA DE PLANEACIÓN</t>
  </si>
  <si>
    <t>Seguimiento a las salidas productivas realizadas con los y las adolescentes y jóvenes (AJ) de la estrategia de Talleres Informales Ocupacionales a empresas/entidades públicas/espacios abiertos.</t>
  </si>
  <si>
    <t>PAI-2026-160</t>
  </si>
  <si>
    <t>Medir el número de salidas productivas a empresas/entidades públicas/espacios abiertos con los y las adolescentes y jóvenes (AJ) con el fin de contribuir en sus habilidades ocupacionales en el marco de la estrategia de Talleres Informales Ocupacionales</t>
  </si>
  <si>
    <t xml:space="preserve">*(20) Actas de las Salidas Productivas a empresas/entidades públicas/espacios abiertos
*Reporte semestral en PDF (SIMI) de los talleres y/o acciones formativas de las Salidas Productivas realizadas con los y las adolescentes y jóvenes y soporte pantallazo en PDF de solicitud del reporte mediante aplicativo ARANDA, en caso de no funcionar el aplicativo se realizará la solicitud mediante correo electrónico al equipo soporte SIMI. </t>
  </si>
  <si>
    <t>Número de salidas productivas realizadas a empresas/entidades públicas/espacios abiertos con los/las adolescentes y jóvenes de la estrategia de Talleres Informales Ocupacionales  / Número de salidas productivas proyectadas a empresas/entidades públicas/espacios abiertos con los/las adolescentes y jóvenes de la estrategia de Talleres Informales Ocupacionales para la vigencia (20).</t>
  </si>
  <si>
    <t xml:space="preserve">Creación del indicador como respuesta a la plataforma estratégica del IDIPRON, permitiendo evaluar y fortalecer el cumplimiento de los objetivos estratégicos  institucionales. </t>
  </si>
  <si>
    <t>Seguimiento a la oferta de cursos complementarios ofrecidos a los y las adolescentes y jóvenes (AJ) del IDIPRON por medio del Convenio SENA-IDIPRON.</t>
  </si>
  <si>
    <t>PAI-2026-163</t>
  </si>
  <si>
    <t>Medir el número de cursos complementarios ofertados a los y las adolescentes y jóvenes del IDIPRON, en el marco del Convenio SENA–IDIPRON, para promover el fortalecimiento de sus competencias técnicas y ampliar sus oportunidades de formación e inclusión laboral.</t>
  </si>
  <si>
    <t xml:space="preserve">Reporte en PDF de 3 solicitudes de creación de parametros para el registro de los cursos complementarios y  Reporte PDF (SIMI)  del registro de los/las Adolescentes y Jóvenes inscritos/as en los cursos complementarios y soporte pantallazo en PDF de solicitud del reporte mediante aplicativo ARANDA, en caso de no funcionar el aplicativo se realizará la solicitud mediante correo electrónico al equipo soporte SIMI. </t>
  </si>
  <si>
    <t>Número de cursos complementarios ofrecidos a los/las AJ del IDIPRON mediante convenio con el SENA./Número de Cursos proyectados a ofertados durante la vigencia (3)*100</t>
  </si>
  <si>
    <t>Seguimiento al proceso de certificación por Competencias Laborales de los y las adolescentes y jóvenes (AJ) de la estrategia de Talleres Informales Ocupacionales.</t>
  </si>
  <si>
    <t>Realizar seguimiento al proceso de certificación por Competencias Laborales de los y las adolescentes y jóvenes (AJ) vinculados/as a la estrategia de Talleres Informales Ocupacionales, con el fin de que la certificación fortalezca los perfiles ocupacionales y mejoren su inserción laboral.</t>
  </si>
  <si>
    <r>
      <t>Reporte en PDF (SIMI) del registro de los/las AJ (30) con certificación por Competencias Laborales y soporte pantallazo en PDF de solicitud del reporte mediante aplicativo ARANDA, en caso de no funcionar el aplicativo se realizará la solicitud mediante correo electrónico al equipo soporte SIMI.</t>
    </r>
    <r>
      <rPr>
        <sz val="10"/>
        <color rgb="FFFF0000"/>
        <rFont val="Times New Roman"/>
        <family val="1"/>
      </rPr>
      <t xml:space="preserve"> </t>
    </r>
  </si>
  <si>
    <t>Número de Adolescentes y Jóvenes certificados/as en Competencias Laborales registrados en SIMI / Número total de Adolescentes y Jóvenes proyectados/as  a certificar en la vigencia (30)</t>
  </si>
  <si>
    <t>PAI-2026-161</t>
  </si>
  <si>
    <t>Junio</t>
  </si>
  <si>
    <t>Diciembre</t>
  </si>
  <si>
    <t xml:space="preserve">Seguimiento al impacto del enfoque pedagogico formativo  4x2 </t>
  </si>
  <si>
    <t>IN-PEI-PSS-009</t>
  </si>
  <si>
    <t>PAI-2026-158</t>
  </si>
  <si>
    <t>≤ 99% al 89%</t>
  </si>
  <si>
    <t>≤88%</t>
  </si>
  <si>
    <t xml:space="preserve">Subdirección de Oportunidades, Dirección general, Convenios y Estrategias </t>
  </si>
  <si>
    <t xml:space="preserve">Base de información del Sistema de Información Misional (SIMI) de seguimiento semanal de asistencias para el cumplimiento del Modelo 4*2. 
11 Informes mensuales en PDF realizados por la Gerencia de Estrátegias de Corresponsabilidad sobre el análisis del del enfoque pedagogico formativo  4*2
11 Correos con la información enviada mensualmente. </t>
  </si>
  <si>
    <t>(Número de informes presentados en pdf de del impacto del enfoque pedagogico formativo 4*2  y enviados mensualmente por correo electrónico / Número de informes programados en pdf del impacto del enfoque pedagogico formativo 4*2 para la vigencia (11)) x 100</t>
  </si>
  <si>
    <t xml:space="preserve">Creación del indicador teniendo en cuenta la acción PAI-2025-150 como respuesta a la plataforma estratégica del IDIPRON, permitiendo evaluar y fortalecer el cumplimiento de los objetivos estratégicos  institucionales. </t>
  </si>
  <si>
    <t xml:space="preserve">Ajuste del nombre ,objetivo del indicador, fórmula </t>
  </si>
  <si>
    <t>Se realiza ajuste al nombre y objetivo del indicador a fin de garantizar coherencia técnica y conceptual, estableciendo que a través de los informes técnicos elaborados y remitidos se materializa el análisis y seguimiento al impacto del enfoque pedagógico formativo 4x2, orientado a la mejora continua del proceso.</t>
  </si>
  <si>
    <t>MIRNA ESTHER HIGUERA BOHORQUEZ</t>
  </si>
  <si>
    <t>GERENTE ESTRATEGIAS DE CORRESPONSABILIDAD</t>
  </si>
  <si>
    <t>PATRICIA YULENNY VALDERRAMA IBARGUEN</t>
  </si>
  <si>
    <t xml:space="preserve">SUBDIRECTORA TÉCNICA POBLACIONAL </t>
  </si>
  <si>
    <t xml:space="preserve">OLGA MIREYA QUINCHE GONZALEZ </t>
  </si>
  <si>
    <t>GERENTE DE TERRITORIO</t>
  </si>
  <si>
    <t xml:space="preserve">JORGE ALEJANDRO VILLANUEVA BUSTOS </t>
  </si>
  <si>
    <t xml:space="preserve">APOYO PROFESIONAL INDICADORES MISIONALES </t>
  </si>
  <si>
    <t>Se realiza la actualización del objetivo en la hoja de vida del indicador, con el propósito de precisar su alcance operativo y definir con mayor especificidad los productos contemplados en la fuente de información.</t>
  </si>
  <si>
    <t>Se ajusta objetivo del indicador,  fuente de información.</t>
  </si>
  <si>
    <t>Se ajusta la meta del año 2025 con el fin de que tenga concordancia con el rago de medición y mla meta vigente y la unidad de medida se ajusta a porcentaje, dado que el resultado da esta unidad de medida</t>
  </si>
  <si>
    <t>Se ajusta meta  y unidad de medida</t>
  </si>
  <si>
    <t>Mesas de trabajo realizadas para fortalecer la articulación entre la Gerencia Operativa y la Gerencia de Territorio, en la coordinación del proceso de registro y actualización de datos en el Sistema de Información Misional (SIMI). /  Mesas de trabajo proyectadas para la vigencia (4).</t>
  </si>
  <si>
    <t xml:space="preserve">
Subdirección Técnica Poblacional
Gerencia de Territorio
</t>
  </si>
  <si>
    <t xml:space="preserve">≤ 99% al 89% </t>
  </si>
  <si>
    <t>Convocar y desarrollar cuatro mesas de trabajo orientadas a fortalecer la articulación entre la Gerencia Operativa y la Gerencia de Territorio, para optimizar la coordinación en el registro y actualización de la información en el Sistema de Información Misional (SIMI), garantizando la calidad, oportunidad y precisión de los datos para la toma de decisiones estratégicas.</t>
  </si>
  <si>
    <t>PAI-2026-165</t>
  </si>
  <si>
    <t>IN-PEI-PSS-005</t>
  </si>
  <si>
    <t>Mesas de Articulación para registro y actualización de Datos en el Sistema de Información Misional (SIMI)</t>
  </si>
  <si>
    <t xml:space="preserve">SUBDIRECCION TECNICA POBLACIONAL </t>
  </si>
  <si>
    <t>GERENCIA DE TERRITORIO</t>
  </si>
  <si>
    <t>JORGE ALEJANDRO VILLANUEVA BUSTOS</t>
  </si>
  <si>
    <t>PROFESIONAL DE APOYO A INDICADORES MISIONALES</t>
  </si>
  <si>
    <t>LINA SOFIA MORA TORRES</t>
  </si>
  <si>
    <t>Se ajustan los criterios mencionados, en concordancia al Plan acción  de la STP.</t>
  </si>
  <si>
    <t>Se realiza el ajuste del objetivo, línea base, rango de medición, frecuencia, fuente de información y formula del indicador.</t>
  </si>
  <si>
    <t xml:space="preserve">Se ajusta la meta del año 2025 con el fin de que tenga concordancia con la acción </t>
  </si>
  <si>
    <t>Se ajusta frecuencia y fuente de información</t>
  </si>
  <si>
    <t>Número de actividades realizadas con (contactos únicos) realizados a Niños, Niñas, Adolescentes y/o Jóvenes (NNAJ) / cuatro actividades de impactos donde se genere 1400 (contactos únicos) a  Niños, Niñas, Adolescentes y/o Jóvenes (NNAJ) proyectadas para la vigencia.</t>
  </si>
  <si>
    <t>(4) Actas en formato A-GDH-FT-004 y Listado de Asistencia en formato A-GDH-FT-010 de las tres actividades de impacto, enviadas por correo a la Subdirección Poblacional
*Base de SIMI donde se registren 1400 contactos únicos  surgidos de las tres actividades de impacto del año.
*Correos de SIMI que evidencien el envío de la información.</t>
  </si>
  <si>
    <t>Subdirecciòn Tecnica Poblacional
,Gerencia Territorio</t>
  </si>
  <si>
    <t>≤1298</t>
  </si>
  <si>
    <t>≤1399 al 1299</t>
  </si>
  <si>
    <t>1298</t>
  </si>
  <si>
    <t xml:space="preserve"> Programar y realizar cuatro (4) actividades de impacto que permitan generar contactos únicos con Niños, Niñas, Adolescentes y/o Jóvenes (NNAJ) en situación de vida en calle, en riesgo de habitarla o en condición de fragilidad social, en los diferentes contextos del Modelo Pedagógico del IDIPRON, con el fin de promover su vinculación a procesos de protección, formación e inclusión social.</t>
  </si>
  <si>
    <t>PAI-2026-167</t>
  </si>
  <si>
    <t>IN-PEI-PSS-006</t>
  </si>
  <si>
    <t>Desarrollar actividades de impacto dirigidas a NNAJ en situación de calle, riesgo de habitarla o en fragilidad social.</t>
  </si>
  <si>
    <t>GERENCIA OPERATIVA</t>
  </si>
  <si>
    <t>LORENA CECILIA ILLIDGE BENJUMEA</t>
  </si>
  <si>
    <t>Se ve la pertinencia de ajustar dicho criterio dado a la dinámicas propias de la STP y su gerencia, además, que se alinea con el Plan de la STP.</t>
  </si>
  <si>
    <t>Se realiza el ajuste de la frecuencia de medición.</t>
  </si>
  <si>
    <t>(Promedio de calificación de las personas encuestadas en cada sesión a evaluar en cada sesion)/valor maximo de la escala(5))</t>
  </si>
  <si>
    <t>Listado y Acta de asistencia de las sesiones de formación mutua con grupos focales de los colaboradores que in tervienen en el Modelo Pedagógico en las UPI, que abarquen la socialiozación de experiencias dentro de las Unidades.
Instrumento de recolección de información sobre el nivel de satisfacción aplicado mediante  (Forms Outlook), esta encuesta será de carácter cuantitativo, compuesta por cinco preguntas cerradas con una escala de medición de 1 a 5, donde las opciones de respuesta serán: Muy satisfecho, Neutral e Insatisfecho</t>
  </si>
  <si>
    <t xml:space="preserve">
Subdirección Técnica Poblacional
Gerencia Operativa 
						</t>
  </si>
  <si>
    <t>Medir el nivel de satisfacción de las sesiones de formación dirigidas a los grupos focales de colaboradores que intervienen en el Modelo Pedagógico en las UPI, con el fin de evaluar el impacto de la formación y sensibilizar sobre las dinámicas presentadas por las niñas, niños, adolescentes y jóvenes en los modelos de atención de internado, externado y territorio.</t>
  </si>
  <si>
    <t>PAI-2026-164</t>
  </si>
  <si>
    <t>IN-PEI-PSS-008</t>
  </si>
  <si>
    <t>Nivel de Satisfacción de la Formación para Grupos Focales en las UPI</t>
  </si>
  <si>
    <t>IN-PEI-PSS-003</t>
  </si>
  <si>
    <t>≤8</t>
  </si>
  <si>
    <t>≤9</t>
  </si>
  <si>
    <t xml:space="preserve"> (10) Informes frente a la participación de las y los jóvenes en las ferias de emprendimiento para el desarrollo de habilidades específicas para el mundo laboral
*Reporte en PDF (SIMI) de los talleres y/o acciones formativas de la participación de los jóvenes en las ferias y soporte pantallazo en PDF de solicitud del reporte mediante aplicativo ARANDA, en caso de no funcionar el aplicativo se realizará la solicitud mediante correo electrónico al equipo soporte SIMI.</t>
  </si>
  <si>
    <t>2 Año</t>
  </si>
  <si>
    <t>(4) Actas en formato A-GDH-FT-004 y listado de Asistencia en formato A-GDH-FT-010 de las mesas de trabajo trimestrales de articulación de la Gerencia Operativa y la Gerencia Territorio.
(4) Correos enviados desde la STP a las Gerencias, socializando las conclusiones y/o novedades encontradas.</t>
  </si>
  <si>
    <t>3 Año</t>
  </si>
  <si>
    <t>Marzo</t>
  </si>
  <si>
    <t>Septiembre</t>
  </si>
  <si>
    <r>
      <t xml:space="preserve">Realizar el seguimiento y análisis del impacto del enfoque pedagógico formativo 4x2, </t>
    </r>
    <r>
      <rPr>
        <u/>
        <sz val="10"/>
        <rFont val="Times New Roman"/>
        <family val="1"/>
      </rPr>
      <t xml:space="preserve">mediante la consolidación mensual de la información reportada en el Sistema de Información Misional (SIMI), materializado en informes técnicos de enero a noviembre, los cuales serán remitidos a la Dirección General, la Subdirección de Oportunidades y a los convenios y estrategias correspondientes, </t>
    </r>
    <r>
      <rPr>
        <sz val="10"/>
        <rFont val="Times New Roman"/>
        <family val="1"/>
      </rPr>
      <t>con el fin de generar oportunidades de mejora para fortalecer la toma de decisiones y garantizar la trazabilidad del proceso.</t>
    </r>
  </si>
  <si>
    <t>IN-PEI-PSS-011</t>
  </si>
  <si>
    <t>IN-PEI-PSS-012</t>
  </si>
  <si>
    <t>IN-PEI-PSS-013</t>
  </si>
  <si>
    <t>Se ajusta el indicador en su tendencia de medición.</t>
  </si>
  <si>
    <t>Se ve la pertinencia de ajustar dicho criterio dado al comportamiento del indicador, posterior al primer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</si>
</sst>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indexed="8"/>
      <name val="Arial1"/>
      <charset val="134"/>
    </font>
    <font>
      <sz val="10"/>
      <color theme="1"/>
      <name val="Times New Roman"/>
      <family val="1"/>
    </font>
    <font>
      <sz val="10"/>
      <color rgb="FF000000"/>
      <name val="Times New Roman"/>
      <family val="1"/>
    </font>
    <font>
      <u/>
      <sz val="10"/>
      <name val="Times New Roman"/>
      <family val="1"/>
    </font>
    <font>
      <b/>
      <sz val="10"/>
      <color theme="1"/>
      <name val="Times New Roman"/>
      <family val="1"/>
    </font>
    <font>
      <sz val="9"/>
      <name val="Times New Roman"/>
      <family val="1"/>
    </font>
    <font>
      <sz val="9"/>
      <color theme="1"/>
      <name val="Times New Roman"/>
      <family val="1"/>
    </font>
    <font>
      <sz val="9"/>
      <color rgb="FF000000"/>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10">
    <xf numFmtId="0" fontId="0" fillId="0" borderId="0"/>
    <xf numFmtId="0" fontId="1" fillId="0" borderId="0" applyBorder="0" applyProtection="0"/>
    <xf numFmtId="0" fontId="11" fillId="0" borderId="0"/>
    <xf numFmtId="9" fontId="11" fillId="0" borderId="0" applyFont="0" applyFill="0" applyBorder="0" applyAlignment="0" applyProtection="0"/>
    <xf numFmtId="0" fontId="18" fillId="0" borderId="0"/>
    <xf numFmtId="0" fontId="18" fillId="0" borderId="0"/>
    <xf numFmtId="0" fontId="11" fillId="0" borderId="0"/>
    <xf numFmtId="0" fontId="18" fillId="0" borderId="0"/>
    <xf numFmtId="43" fontId="11" fillId="0" borderId="0" applyFont="0" applyFill="0" applyBorder="0" applyAlignment="0" applyProtection="0"/>
    <xf numFmtId="0" fontId="11" fillId="0" borderId="0"/>
  </cellStyleXfs>
  <cellXfs count="36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4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5" xfId="0" applyFont="1" applyFill="1" applyBorder="1" applyAlignment="1">
      <alignment horizontal="center" vertical="center"/>
    </xf>
    <xf numFmtId="0" fontId="9" fillId="0" borderId="5" xfId="4" applyFont="1" applyBorder="1" applyAlignment="1">
      <alignment horizontal="center" vertical="center" wrapText="1"/>
    </xf>
    <xf numFmtId="9" fontId="9" fillId="0" borderId="5" xfId="6" applyNumberFormat="1"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43" fontId="2" fillId="0" borderId="0" xfId="8" applyFont="1"/>
    <xf numFmtId="0" fontId="23" fillId="0" borderId="5" xfId="0" applyFont="1" applyBorder="1" applyAlignment="1">
      <alignment horizontal="center" vertical="center" wrapText="1"/>
    </xf>
    <xf numFmtId="0" fontId="24"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5" xfId="4" applyFont="1" applyBorder="1" applyAlignment="1">
      <alignment horizontal="center" vertical="center" wrapText="1"/>
    </xf>
    <xf numFmtId="1" fontId="9" fillId="4" borderId="5" xfId="9" applyNumberFormat="1" applyFont="1" applyFill="1" applyBorder="1" applyAlignment="1">
      <alignment horizontal="center" vertical="center" wrapText="1"/>
    </xf>
    <xf numFmtId="1" fontId="20" fillId="4" borderId="5" xfId="9" applyNumberFormat="1" applyFont="1" applyFill="1" applyBorder="1" applyAlignment="1">
      <alignment horizontal="center" vertical="center" wrapText="1"/>
    </xf>
    <xf numFmtId="0" fontId="20" fillId="0" borderId="5" xfId="4" applyFont="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xf numFmtId="0" fontId="12" fillId="0" borderId="2" xfId="0" applyFont="1" applyBorder="1" applyAlignment="1">
      <alignment horizontal="right"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9" fillId="0" borderId="5" xfId="0" applyFont="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9" fillId="0" borderId="5" xfId="0" applyFont="1" applyBorder="1" applyAlignment="1">
      <alignment horizontal="left"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0" borderId="5"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14" fontId="20" fillId="0" borderId="5" xfId="4" applyNumberFormat="1" applyFont="1" applyBorder="1" applyAlignment="1">
      <alignment horizontal="center" vertical="center" wrapText="1"/>
    </xf>
    <xf numFmtId="0" fontId="20" fillId="0" borderId="5" xfId="4" applyFont="1" applyBorder="1" applyAlignment="1">
      <alignment horizontal="center" vertical="center" wrapText="1"/>
    </xf>
    <xf numFmtId="0" fontId="20" fillId="0" borderId="5" xfId="4" applyFont="1" applyBorder="1" applyAlignment="1">
      <alignment horizontal="left" vertical="center" wrapText="1"/>
    </xf>
    <xf numFmtId="14" fontId="20" fillId="0" borderId="5" xfId="0" applyNumberFormat="1" applyFont="1" applyBorder="1" applyAlignment="1">
      <alignment horizontal="center" vertical="center" wrapText="1"/>
    </xf>
    <xf numFmtId="0" fontId="20" fillId="0" borderId="5" xfId="0" applyFont="1" applyBorder="1" applyAlignment="1">
      <alignment horizontal="center" vertical="center" wrapText="1"/>
    </xf>
    <xf numFmtId="14"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0" fontId="24" fillId="0" borderId="5" xfId="0" applyFont="1" applyBorder="1" applyAlignment="1">
      <alignment horizontal="left" vertical="center" wrapText="1"/>
    </xf>
    <xf numFmtId="14" fontId="23" fillId="0" borderId="5" xfId="0" applyNumberFormat="1" applyFont="1" applyBorder="1" applyAlignment="1">
      <alignment horizontal="center" vertical="center" wrapText="1"/>
    </xf>
    <xf numFmtId="0" fontId="23" fillId="0" borderId="5" xfId="0" applyFont="1" applyBorder="1" applyAlignment="1">
      <alignment horizontal="center" vertical="center" wrapText="1"/>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5" xfId="0" applyFont="1" applyFill="1" applyBorder="1" applyAlignment="1">
      <alignment horizontal="center" vertical="center"/>
    </xf>
    <xf numFmtId="0" fontId="3" fillId="9" borderId="5" xfId="0" applyFont="1" applyFill="1" applyBorder="1" applyAlignment="1">
      <alignment horizontal="center" vertical="center"/>
    </xf>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11" borderId="5" xfId="0" applyFont="1" applyFill="1" applyBorder="1" applyAlignment="1">
      <alignment horizontal="left"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11" borderId="5" xfId="0" applyFont="1" applyFill="1" applyBorder="1" applyAlignment="1">
      <alignment horizontal="center" vertical="center"/>
    </xf>
    <xf numFmtId="0" fontId="7" fillId="0" borderId="5" xfId="0" applyFont="1" applyBorder="1" applyAlignment="1">
      <alignment horizontal="center" vertical="center" wrapText="1"/>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19" fillId="0" borderId="8" xfId="6" applyNumberFormat="1" applyFont="1" applyBorder="1" applyAlignment="1">
      <alignment horizontal="center" vertical="center"/>
    </xf>
    <xf numFmtId="9" fontId="19" fillId="0" borderId="9" xfId="6" applyNumberFormat="1" applyFont="1" applyBorder="1" applyAlignment="1">
      <alignment horizontal="center" vertical="center"/>
    </xf>
    <xf numFmtId="9" fontId="19" fillId="0" borderId="10" xfId="6" applyNumberFormat="1" applyFont="1" applyBorder="1" applyAlignment="1">
      <alignment horizontal="center" vertical="center"/>
    </xf>
    <xf numFmtId="0" fontId="19" fillId="0" borderId="8" xfId="6" applyFont="1" applyBorder="1" applyAlignment="1">
      <alignment horizontal="center" vertical="center"/>
    </xf>
    <xf numFmtId="0" fontId="19" fillId="0" borderId="9" xfId="6" applyFont="1" applyBorder="1" applyAlignment="1">
      <alignment horizontal="center" vertical="center"/>
    </xf>
    <xf numFmtId="0" fontId="19" fillId="0" borderId="10" xfId="6" applyFont="1" applyBorder="1" applyAlignment="1">
      <alignment horizontal="center" vertical="center"/>
    </xf>
    <xf numFmtId="0" fontId="19" fillId="0" borderId="8" xfId="6" applyFont="1" applyBorder="1" applyAlignment="1">
      <alignment horizontal="center" vertical="center" wrapText="1"/>
    </xf>
    <xf numFmtId="0" fontId="19" fillId="0" borderId="9" xfId="6" applyFont="1" applyBorder="1" applyAlignment="1">
      <alignment horizontal="center" vertical="center" wrapText="1"/>
    </xf>
    <xf numFmtId="0" fontId="19" fillId="0" borderId="10" xfId="6" applyFont="1" applyBorder="1" applyAlignment="1">
      <alignment horizontal="center" vertical="center" wrapText="1"/>
    </xf>
    <xf numFmtId="0" fontId="6"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8" xfId="4" applyFont="1" applyBorder="1" applyAlignment="1" applyProtection="1">
      <alignment horizontal="center" vertical="center" wrapText="1"/>
      <protection locked="0"/>
    </xf>
    <xf numFmtId="0" fontId="2" fillId="0" borderId="9" xfId="4" applyFont="1" applyBorder="1" applyAlignment="1" applyProtection="1">
      <alignment horizontal="center" vertical="center" wrapText="1"/>
      <protection locked="0"/>
    </xf>
    <xf numFmtId="0" fontId="2" fillId="0" borderId="10" xfId="4" applyFont="1" applyBorder="1" applyAlignment="1" applyProtection="1">
      <alignment horizontal="center" vertical="center" wrapText="1"/>
      <protection locked="0"/>
    </xf>
    <xf numFmtId="0" fontId="2" fillId="0" borderId="8" xfId="4" applyFont="1" applyBorder="1" applyAlignment="1" applyProtection="1">
      <alignment horizontal="center" vertical="center"/>
      <protection locked="0"/>
    </xf>
    <xf numFmtId="0" fontId="2" fillId="0" borderId="9" xfId="4" applyFont="1" applyBorder="1" applyAlignment="1" applyProtection="1">
      <alignment horizontal="center" vertical="center"/>
      <protection locked="0"/>
    </xf>
    <xf numFmtId="0" fontId="2" fillId="0" borderId="10" xfId="4" applyFont="1" applyBorder="1" applyAlignment="1" applyProtection="1">
      <alignment horizontal="center" vertical="center"/>
      <protection locked="0"/>
    </xf>
    <xf numFmtId="0" fontId="9" fillId="0" borderId="5" xfId="0" applyFont="1" applyBorder="1" applyAlignment="1">
      <alignment horizontal="center" vertical="top" wrapText="1"/>
    </xf>
    <xf numFmtId="0" fontId="3" fillId="11" borderId="8" xfId="4" applyFont="1" applyFill="1" applyBorder="1" applyAlignment="1">
      <alignment horizontal="center" vertical="center" wrapText="1"/>
    </xf>
    <xf numFmtId="0" fontId="3" fillId="11" borderId="9" xfId="4" applyFont="1" applyFill="1" applyBorder="1" applyAlignment="1">
      <alignment horizontal="center" vertical="center" wrapText="1"/>
    </xf>
    <xf numFmtId="0" fontId="3" fillId="11" borderId="10" xfId="4" applyFont="1" applyFill="1" applyBorder="1" applyAlignment="1">
      <alignment horizontal="center"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0" xfId="4" applyFont="1" applyBorder="1" applyAlignment="1">
      <alignment horizontal="center" vertical="center"/>
    </xf>
    <xf numFmtId="49" fontId="9" fillId="0" borderId="8" xfId="4" applyNumberFormat="1" applyFont="1" applyBorder="1" applyAlignment="1">
      <alignment horizontal="center" vertical="center"/>
    </xf>
    <xf numFmtId="49" fontId="9" fillId="0" borderId="9" xfId="4" applyNumberFormat="1" applyFont="1" applyBorder="1" applyAlignment="1">
      <alignment horizontal="center" vertical="center"/>
    </xf>
    <xf numFmtId="49" fontId="9" fillId="0" borderId="10" xfId="4" applyNumberFormat="1" applyFont="1" applyBorder="1" applyAlignment="1">
      <alignment horizontal="center" vertical="center"/>
    </xf>
    <xf numFmtId="14" fontId="9" fillId="0" borderId="5" xfId="0" applyNumberFormat="1"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9" fillId="0" borderId="8" xfId="5" applyFont="1" applyBorder="1" applyAlignment="1">
      <alignment horizontal="center" vertical="center" wrapText="1"/>
    </xf>
    <xf numFmtId="0" fontId="9" fillId="0" borderId="9" xfId="5" applyFont="1" applyBorder="1" applyAlignment="1">
      <alignment horizontal="center" vertical="center" wrapText="1"/>
    </xf>
    <xf numFmtId="0" fontId="9" fillId="0" borderId="10" xfId="5" applyFont="1" applyBorder="1" applyAlignment="1">
      <alignment horizontal="center" vertical="center" wrapText="1"/>
    </xf>
    <xf numFmtId="14" fontId="9" fillId="0" borderId="5" xfId="4" applyNumberFormat="1" applyFont="1" applyBorder="1" applyAlignment="1">
      <alignment horizontal="center" vertical="center" wrapText="1"/>
    </xf>
    <xf numFmtId="0" fontId="9" fillId="0" borderId="5" xfId="4" applyFont="1" applyBorder="1" applyAlignment="1">
      <alignment horizontal="center" vertical="center" wrapText="1"/>
    </xf>
    <xf numFmtId="0" fontId="9" fillId="0" borderId="5" xfId="4" applyFont="1" applyBorder="1" applyAlignment="1">
      <alignment horizontal="left" vertical="center" wrapText="1"/>
    </xf>
    <xf numFmtId="0" fontId="9" fillId="0" borderId="8"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23" fillId="0" borderId="5" xfId="0" applyFont="1" applyBorder="1" applyAlignment="1">
      <alignment horizontal="left" vertical="center" wrapText="1"/>
    </xf>
    <xf numFmtId="14" fontId="25" fillId="0" borderId="5" xfId="4" applyNumberFormat="1" applyFont="1" applyBorder="1" applyAlignment="1">
      <alignment horizontal="center" vertical="center" wrapText="1"/>
    </xf>
    <xf numFmtId="0" fontId="25" fillId="0" borderId="5" xfId="4" applyFont="1" applyBorder="1" applyAlignment="1">
      <alignment horizontal="center" vertical="center" wrapText="1"/>
    </xf>
    <xf numFmtId="0" fontId="25" fillId="0" borderId="5" xfId="4" applyFont="1" applyBorder="1" applyAlignment="1">
      <alignment horizontal="left" vertical="center" wrapText="1"/>
    </xf>
    <xf numFmtId="14" fontId="25" fillId="0" borderId="5" xfId="0" applyNumberFormat="1" applyFont="1" applyBorder="1" applyAlignment="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horizontal="left" vertical="center" wrapText="1"/>
    </xf>
    <xf numFmtId="0" fontId="19" fillId="4" borderId="5" xfId="9" applyFont="1" applyFill="1" applyBorder="1" applyAlignment="1">
      <alignment horizontal="center" vertical="center" wrapText="1"/>
    </xf>
    <xf numFmtId="0" fontId="9" fillId="0" borderId="5" xfId="6" applyFont="1" applyBorder="1" applyAlignment="1">
      <alignment horizontal="center" vertical="center" wrapText="1"/>
    </xf>
    <xf numFmtId="9" fontId="9" fillId="0" borderId="8" xfId="6" applyNumberFormat="1" applyFont="1" applyBorder="1" applyAlignment="1">
      <alignment horizontal="center" vertical="center"/>
    </xf>
    <xf numFmtId="9" fontId="9" fillId="0" borderId="9" xfId="6" applyNumberFormat="1" applyFont="1" applyBorder="1" applyAlignment="1">
      <alignment horizontal="center" vertical="center"/>
    </xf>
    <xf numFmtId="9" fontId="9" fillId="0" borderId="10" xfId="6" applyNumberFormat="1" applyFont="1" applyBorder="1" applyAlignment="1">
      <alignment horizontal="center" vertical="center"/>
    </xf>
    <xf numFmtId="0" fontId="9" fillId="0" borderId="8" xfId="6" applyFont="1" applyBorder="1" applyAlignment="1">
      <alignment horizontal="center" vertical="center"/>
    </xf>
    <xf numFmtId="0" fontId="9" fillId="0" borderId="9" xfId="6" applyFont="1" applyBorder="1" applyAlignment="1">
      <alignment horizontal="center" vertical="center"/>
    </xf>
    <xf numFmtId="0" fontId="9" fillId="0" borderId="10" xfId="6" applyFont="1" applyBorder="1" applyAlignment="1">
      <alignment horizontal="center" vertical="center"/>
    </xf>
    <xf numFmtId="0" fontId="20" fillId="0" borderId="8" xfId="6" applyFont="1" applyBorder="1" applyAlignment="1">
      <alignment horizontal="center" vertical="center" wrapText="1"/>
    </xf>
    <xf numFmtId="0" fontId="20" fillId="0" borderId="9" xfId="6" applyFont="1" applyBorder="1" applyAlignment="1">
      <alignment horizontal="center" vertical="center" wrapText="1"/>
    </xf>
    <xf numFmtId="0" fontId="20" fillId="0" borderId="10" xfId="6" applyFont="1" applyBorder="1" applyAlignment="1">
      <alignment horizontal="center" vertical="center" wrapText="1"/>
    </xf>
    <xf numFmtId="0" fontId="19" fillId="4" borderId="5" xfId="6" applyFont="1" applyFill="1" applyBorder="1" applyAlignment="1">
      <alignment horizontal="center" vertical="center" wrapText="1"/>
    </xf>
    <xf numFmtId="0" fontId="9" fillId="4" borderId="5" xfId="6" applyFont="1" applyFill="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9" fillId="4" borderId="5" xfId="9" applyFont="1" applyFill="1" applyBorder="1" applyAlignment="1">
      <alignment horizontal="center" vertical="center" wrapText="1"/>
    </xf>
    <xf numFmtId="49" fontId="19" fillId="0" borderId="5" xfId="0" applyNumberFormat="1" applyFont="1" applyBorder="1" applyAlignment="1">
      <alignment horizontal="center" vertical="center" wrapText="1"/>
    </xf>
    <xf numFmtId="0" fontId="19" fillId="4" borderId="8" xfId="9" applyFont="1" applyFill="1" applyBorder="1" applyAlignment="1">
      <alignment horizontal="center" vertical="center" wrapText="1"/>
    </xf>
    <xf numFmtId="0" fontId="19" fillId="4" borderId="9" xfId="9" applyFont="1" applyFill="1" applyBorder="1" applyAlignment="1">
      <alignment horizontal="center" vertical="center" wrapText="1"/>
    </xf>
    <xf numFmtId="0" fontId="19" fillId="4" borderId="10" xfId="9" applyFont="1" applyFill="1" applyBorder="1" applyAlignment="1">
      <alignment horizontal="center" vertical="center" wrapText="1"/>
    </xf>
    <xf numFmtId="9" fontId="2" fillId="0" borderId="8" xfId="0" applyNumberFormat="1" applyFont="1" applyBorder="1" applyAlignment="1">
      <alignment horizontal="center" vertical="center"/>
    </xf>
    <xf numFmtId="9"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4" fontId="9" fillId="0" borderId="8" xfId="4" applyNumberFormat="1" applyFont="1" applyBorder="1" applyAlignment="1">
      <alignment horizontal="center" vertical="center" wrapText="1"/>
    </xf>
    <xf numFmtId="14" fontId="9" fillId="0" borderId="10" xfId="4" applyNumberFormat="1" applyFont="1" applyBorder="1" applyAlignment="1">
      <alignment horizontal="center" vertical="center" wrapText="1"/>
    </xf>
    <xf numFmtId="14" fontId="19" fillId="0" borderId="8" xfId="0" applyNumberFormat="1" applyFont="1" applyBorder="1" applyAlignment="1">
      <alignment horizontal="center" vertical="center" wrapText="1"/>
    </xf>
    <xf numFmtId="14" fontId="19" fillId="0" borderId="10" xfId="0" applyNumberFormat="1" applyFont="1" applyBorder="1" applyAlignment="1">
      <alignment horizontal="center" vertical="center" wrapText="1"/>
    </xf>
    <xf numFmtId="0" fontId="19" fillId="0" borderId="5" xfId="0" applyFont="1" applyBorder="1" applyAlignment="1">
      <alignment horizontal="left" vertical="center" wrapText="1"/>
    </xf>
    <xf numFmtId="0" fontId="9" fillId="0" borderId="8" xfId="9" applyFont="1" applyBorder="1" applyAlignment="1">
      <alignment horizontal="center" vertical="center" wrapText="1"/>
    </xf>
    <xf numFmtId="0" fontId="9" fillId="0" borderId="9" xfId="9" applyFont="1" applyBorder="1" applyAlignment="1">
      <alignment horizontal="center" vertical="center" wrapText="1"/>
    </xf>
    <xf numFmtId="0" fontId="9" fillId="0" borderId="10" xfId="9" applyFont="1" applyBorder="1" applyAlignment="1">
      <alignment horizontal="center" vertical="center" wrapText="1"/>
    </xf>
    <xf numFmtId="0" fontId="22" fillId="11" borderId="8" xfId="2" applyFont="1" applyFill="1" applyBorder="1" applyAlignment="1">
      <alignment horizontal="left" vertical="center"/>
    </xf>
    <xf numFmtId="0" fontId="22" fillId="11" borderId="10" xfId="2" applyFont="1" applyFill="1" applyBorder="1" applyAlignment="1">
      <alignment horizontal="left" vertical="center"/>
    </xf>
    <xf numFmtId="0" fontId="19" fillId="0" borderId="8" xfId="2" applyFont="1" applyBorder="1" applyAlignment="1">
      <alignment horizontal="center" vertical="center" wrapText="1"/>
    </xf>
    <xf numFmtId="0" fontId="19" fillId="0" borderId="9" xfId="2" applyFont="1" applyBorder="1" applyAlignment="1">
      <alignment horizontal="center" vertical="center" wrapText="1"/>
    </xf>
    <xf numFmtId="0" fontId="19" fillId="0" borderId="10" xfId="2" applyFont="1" applyBorder="1" applyAlignment="1">
      <alignment horizontal="center" vertical="center" wrapText="1"/>
    </xf>
    <xf numFmtId="0" fontId="19" fillId="0" borderId="5" xfId="4" applyFont="1" applyBorder="1" applyAlignment="1">
      <alignment horizontal="center" vertical="center" wrapText="1"/>
    </xf>
    <xf numFmtId="0" fontId="9" fillId="4" borderId="5" xfId="4" applyFont="1" applyFill="1" applyBorder="1" applyAlignment="1">
      <alignment horizontal="center" vertical="center" wrapText="1"/>
    </xf>
    <xf numFmtId="0" fontId="19" fillId="4" borderId="5" xfId="4" applyFont="1" applyFill="1" applyBorder="1" applyAlignment="1">
      <alignment horizontal="center" vertical="center" wrapText="1"/>
    </xf>
    <xf numFmtId="0" fontId="20" fillId="4" borderId="5" xfId="6"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9" fillId="4" borderId="5" xfId="7"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5" fillId="0" borderId="0" xfId="0" applyFont="1" applyAlignment="1">
      <alignment horizontal="center" vertical="center" wrapText="1"/>
    </xf>
    <xf numFmtId="14" fontId="9" fillId="0" borderId="8"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cellXfs>
  <cellStyles count="10">
    <cellStyle name="Millares" xfId="8" builtinId="3"/>
    <cellStyle name="Normal" xfId="0" builtinId="0"/>
    <cellStyle name="Normal 2" xfId="1" xr:uid="{00000000-0005-0000-0000-000002000000}"/>
    <cellStyle name="Normal 3" xfId="2" xr:uid="{00000000-0005-0000-0000-000003000000}"/>
    <cellStyle name="Normal 3 2" xfId="4" xr:uid="{00000000-0005-0000-0000-000004000000}"/>
    <cellStyle name="Normal 3 2 2" xfId="9" xr:uid="{00000000-0005-0000-0000-000005000000}"/>
    <cellStyle name="Normal 4" xfId="5" xr:uid="{00000000-0005-0000-0000-000006000000}"/>
    <cellStyle name="Normal 4 2" xfId="6" xr:uid="{00000000-0005-0000-0000-000007000000}"/>
    <cellStyle name="Normal 4 2 2" xfId="7" xr:uid="{00000000-0005-0000-0000-000008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'IN-PEI-PSS-003'!$A$33:$A$34</c:f>
              <c:strCache>
                <c:ptCount val="2"/>
                <c:pt idx="0">
                  <c:v>Junio</c:v>
                </c:pt>
                <c:pt idx="1">
                  <c:v>Diciembre</c:v>
                </c:pt>
              </c:strCache>
            </c:strRef>
          </c:cat>
          <c:val>
            <c:numRef>
              <c:f>'IN-PEI-PSS-003'!$B$33:$B$34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045147056"/>
        <c:axId val="1045147600"/>
      </c:barChart>
      <c:catAx>
        <c:axId val="104514705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5147600"/>
        <c:crossesAt val="0"/>
        <c:auto val="1"/>
        <c:lblAlgn val="ctr"/>
        <c:lblOffset val="100"/>
        <c:tickLblSkip val="1"/>
        <c:tickMarkSkip val="1"/>
        <c:noMultiLvlLbl val="0"/>
      </c:catAx>
      <c:valAx>
        <c:axId val="104514760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514705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2367213262032455"/>
          <c:y val="2.828530774806649E-2"/>
          <c:w val="0.8752504841069052"/>
          <c:h val="0.73875284020941046"/>
        </c:manualLayout>
      </c:layout>
      <c:barChart>
        <c:barDir val="col"/>
        <c:grouping val="clustered"/>
        <c:varyColors val="0"/>
        <c:ser>
          <c:idx val="0"/>
          <c:order val="0"/>
          <c:tx>
            <c:strRef>
              <c:f>'IN-PEI-PSS-005'!$B$32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'IN-PEI-PSS-005'!$A$33:$A$36</c:f>
              <c:strCache>
                <c:ptCount val="4"/>
                <c:pt idx="0">
                  <c:v>Marzo</c:v>
                </c:pt>
                <c:pt idx="1">
                  <c:v>Junio</c:v>
                </c:pt>
                <c:pt idx="2">
                  <c:v>Septiembre</c:v>
                </c:pt>
                <c:pt idx="3">
                  <c:v>Diciembre</c:v>
                </c:pt>
              </c:strCache>
            </c:strRef>
          </c:cat>
          <c:val>
            <c:numRef>
              <c:f>'IN-PEI-PSS-005'!$B$33:$B$36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43CB-4BA3-AC56-BA59ED375D9D}"/>
            </c:ext>
          </c:extLst>
        </c:ser>
        <c:dLbls>
          <c:dLblPos val="outEnd"/>
          <c:showLegendKey val="0"/>
          <c:showVal val="1"/>
          <c:showCatName val="0"/>
          <c:showSerName val="0"/>
          <c:showPercent val="0"/>
          <c:showBubbleSize val="0"/>
        </c:dLbls>
        <c:gapWidth val="164"/>
        <c:overlap val="-22"/>
        <c:axId val="169368032"/>
        <c:axId val="169373472"/>
      </c:barChart>
      <c:catAx>
        <c:axId val="16936803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73472"/>
        <c:crossesAt val="0"/>
        <c:auto val="1"/>
        <c:lblAlgn val="ctr"/>
        <c:lblOffset val="100"/>
        <c:tickLblSkip val="1"/>
        <c:tickMarkSkip val="1"/>
        <c:noMultiLvlLbl val="0"/>
      </c:catAx>
      <c:valAx>
        <c:axId val="16937347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68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446000887361865"/>
          <c:y val="0.18245209973753282"/>
          <c:w val="0.8752504841069052"/>
          <c:h val="0.73875284020941046"/>
        </c:manualLayout>
      </c:layout>
      <c:barChart>
        <c:barDir val="col"/>
        <c:grouping val="clustered"/>
        <c:varyColors val="0"/>
        <c:ser>
          <c:idx val="0"/>
          <c:order val="0"/>
          <c:tx>
            <c:strRef>
              <c:f>'IN-PEI-PSS-006'!$B$32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'IN-PEI-PSS-006'!$A$33:$A$36</c:f>
              <c:strCache>
                <c:ptCount val="4"/>
                <c:pt idx="0">
                  <c:v>Marzo</c:v>
                </c:pt>
                <c:pt idx="1">
                  <c:v>Junio</c:v>
                </c:pt>
                <c:pt idx="2">
                  <c:v>Septiembre</c:v>
                </c:pt>
                <c:pt idx="3">
                  <c:v>Diciembre</c:v>
                </c:pt>
              </c:strCache>
            </c:strRef>
          </c:cat>
          <c:val>
            <c:numRef>
              <c:f>'IN-PEI-PSS-006'!$B$33:$B$36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D65-4282-91CC-0CF8A9E9E72A}"/>
            </c:ext>
          </c:extLst>
        </c:ser>
        <c:dLbls>
          <c:dLblPos val="outEnd"/>
          <c:showLegendKey val="0"/>
          <c:showVal val="1"/>
          <c:showCatName val="0"/>
          <c:showSerName val="0"/>
          <c:showPercent val="0"/>
          <c:showBubbleSize val="0"/>
        </c:dLbls>
        <c:gapWidth val="164"/>
        <c:overlap val="-22"/>
        <c:axId val="169365312"/>
        <c:axId val="169368576"/>
      </c:barChart>
      <c:catAx>
        <c:axId val="16936531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68576"/>
        <c:crossesAt val="0"/>
        <c:auto val="1"/>
        <c:lblAlgn val="ctr"/>
        <c:lblOffset val="100"/>
        <c:tickLblSkip val="1"/>
        <c:tickMarkSkip val="1"/>
        <c:noMultiLvlLbl val="0"/>
      </c:catAx>
      <c:valAx>
        <c:axId val="16936857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6531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5.9335583404894268E-2"/>
          <c:y val="8.417633769756741E-2"/>
          <c:w val="0.8752504841069052"/>
          <c:h val="0.73875284020941046"/>
        </c:manualLayout>
      </c:layout>
      <c:barChart>
        <c:barDir val="col"/>
        <c:grouping val="clustered"/>
        <c:varyColors val="0"/>
        <c:ser>
          <c:idx val="0"/>
          <c:order val="0"/>
          <c:tx>
            <c:strRef>
              <c:f>'IN-PEI-PSS-008'!$B$32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'IN-PEI-PSS-008'!$A$33:$A$44</c:f>
              <c:strCache>
                <c:ptCount val="7"/>
                <c:pt idx="0">
                  <c:v>Marzo</c:v>
                </c:pt>
                <c:pt idx="1">
                  <c:v>Junio</c:v>
                </c:pt>
                <c:pt idx="2">
                  <c:v>Septiembre</c:v>
                </c:pt>
                <c:pt idx="3">
                  <c:v>Diciembre</c:v>
                </c:pt>
                <c:pt idx="6">
                  <c:v>% DE CUMPLIMIENTO VIGENCIA</c:v>
                </c:pt>
              </c:strCache>
            </c:strRef>
          </c:cat>
          <c:val>
            <c:numRef>
              <c:f>'IN-PEI-PSS-008'!$B$33:$B$44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0418-4AC4-BDA2-F80FD638E161}"/>
            </c:ext>
          </c:extLst>
        </c:ser>
        <c:dLbls>
          <c:dLblPos val="outEnd"/>
          <c:showLegendKey val="0"/>
          <c:showVal val="1"/>
          <c:showCatName val="0"/>
          <c:showSerName val="0"/>
          <c:showPercent val="0"/>
          <c:showBubbleSize val="0"/>
        </c:dLbls>
        <c:gapWidth val="164"/>
        <c:overlap val="-22"/>
        <c:axId val="169366400"/>
        <c:axId val="169378912"/>
      </c:barChart>
      <c:catAx>
        <c:axId val="16936640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78912"/>
        <c:crossesAt val="0"/>
        <c:auto val="1"/>
        <c:lblAlgn val="ctr"/>
        <c:lblOffset val="100"/>
        <c:tickLblSkip val="1"/>
        <c:tickMarkSkip val="1"/>
        <c:noMultiLvlLbl val="0"/>
      </c:catAx>
      <c:valAx>
        <c:axId val="16937891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936640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'IN-PEI-PSS-009'!$B$32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'IN-PEI-PSS-009'!$A$33:$A$44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'IN-PEI-PSS-009'!$B$33:$B$44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208506592"/>
        <c:axId val="1208504960"/>
      </c:barChart>
      <c:catAx>
        <c:axId val="120850659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4960"/>
        <c:crossesAt val="0"/>
        <c:auto val="1"/>
        <c:lblAlgn val="ctr"/>
        <c:lblOffset val="100"/>
        <c:tickLblSkip val="1"/>
        <c:tickMarkSkip val="1"/>
        <c:noMultiLvlLbl val="0"/>
      </c:catAx>
      <c:valAx>
        <c:axId val="120850496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659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'IN-PEI-PSS-011'!$B$32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'IN-PEI-PSS-011'!$A$33:$A$34</c:f>
              <c:strCache>
                <c:ptCount val="2"/>
                <c:pt idx="0">
                  <c:v>Junio</c:v>
                </c:pt>
                <c:pt idx="1">
                  <c:v>Diciembre</c:v>
                </c:pt>
              </c:strCache>
            </c:strRef>
          </c:cat>
          <c:val>
            <c:numRef>
              <c:f>'IN-PEI-PSS-011'!$B$33:$B$34</c:f>
              <c:numCache>
                <c:formatCode>0%</c:formatCode>
                <c:ptCount val="2"/>
                <c:pt idx="0">
                  <c:v>0</c:v>
                </c:pt>
                <c:pt idx="1">
                  <c:v>0</c:v>
                </c:pt>
              </c:numCache>
            </c:numRef>
          </c:val>
          <c:extLst>
            <c:ext xmlns:c16="http://schemas.microsoft.com/office/drawing/2014/chart" uri="{C3380CC4-5D6E-409C-BE32-E72D297353CC}">
              <c16:uniqueId val="{00000000-5BC5-4177-A6E6-08B38F88028E}"/>
            </c:ext>
          </c:extLst>
        </c:ser>
        <c:dLbls>
          <c:dLblPos val="outEnd"/>
          <c:showLegendKey val="0"/>
          <c:showVal val="1"/>
          <c:showCatName val="0"/>
          <c:showSerName val="0"/>
          <c:showPercent val="0"/>
          <c:showBubbleSize val="0"/>
        </c:dLbls>
        <c:gapWidth val="164"/>
        <c:overlap val="-22"/>
        <c:axId val="886913392"/>
        <c:axId val="1050582848"/>
      </c:barChart>
      <c:catAx>
        <c:axId val="88691339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82848"/>
        <c:crossesAt val="0"/>
        <c:auto val="1"/>
        <c:lblAlgn val="ctr"/>
        <c:lblOffset val="100"/>
        <c:tickLblSkip val="1"/>
        <c:tickMarkSkip val="1"/>
        <c:noMultiLvlLbl val="0"/>
      </c:catAx>
      <c:valAx>
        <c:axId val="10505828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691339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'IN-PEI-PSS-012'!$B$32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'IN-PEI-PSS-012'!$A$33:$A$34</c:f>
              <c:strCache>
                <c:ptCount val="2"/>
                <c:pt idx="0">
                  <c:v>Junio</c:v>
                </c:pt>
                <c:pt idx="1">
                  <c:v>Diciembre</c:v>
                </c:pt>
              </c:strCache>
            </c:strRef>
          </c:cat>
          <c:val>
            <c:numRef>
              <c:f>'IN-PEI-PSS-012'!$B$33:$B$34</c:f>
              <c:numCache>
                <c:formatCode>0%</c:formatCode>
                <c:ptCount val="2"/>
                <c:pt idx="0">
                  <c:v>0</c:v>
                </c:pt>
                <c:pt idx="1">
                  <c:v>0</c:v>
                </c:pt>
              </c:numCache>
            </c:numRef>
          </c:val>
          <c:extLst>
            <c:ext xmlns:c16="http://schemas.microsoft.com/office/drawing/2014/chart" uri="{C3380CC4-5D6E-409C-BE32-E72D297353CC}">
              <c16:uniqueId val="{00000000-D426-443C-981D-53386C28DDCC}"/>
            </c:ext>
          </c:extLst>
        </c:ser>
        <c:dLbls>
          <c:dLblPos val="outEnd"/>
          <c:showLegendKey val="0"/>
          <c:showVal val="1"/>
          <c:showCatName val="0"/>
          <c:showSerName val="0"/>
          <c:showPercent val="0"/>
          <c:showBubbleSize val="0"/>
        </c:dLbls>
        <c:gapWidth val="164"/>
        <c:overlap val="-22"/>
        <c:axId val="1050573600"/>
        <c:axId val="1050586112"/>
      </c:barChart>
      <c:catAx>
        <c:axId val="1050573600"/>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86112"/>
        <c:crossesAt val="0"/>
        <c:auto val="1"/>
        <c:lblAlgn val="ctr"/>
        <c:lblOffset val="100"/>
        <c:tickLblSkip val="1"/>
        <c:tickMarkSkip val="1"/>
        <c:noMultiLvlLbl val="0"/>
      </c:catAx>
      <c:valAx>
        <c:axId val="105058611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7360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'IN-PEI-PSS-013'!$B$32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'IN-PEI-PSS-013'!$A$33:$A$34</c:f>
              <c:strCache>
                <c:ptCount val="2"/>
                <c:pt idx="0">
                  <c:v>Junio</c:v>
                </c:pt>
                <c:pt idx="1">
                  <c:v>Diciembre</c:v>
                </c:pt>
              </c:strCache>
            </c:strRef>
          </c:cat>
          <c:val>
            <c:numRef>
              <c:f>'IN-PEI-PSS-013'!$B$33:$B$34</c:f>
              <c:numCache>
                <c:formatCode>0%</c:formatCode>
                <c:ptCount val="2"/>
                <c:pt idx="0">
                  <c:v>0</c:v>
                </c:pt>
                <c:pt idx="1">
                  <c:v>0</c:v>
                </c:pt>
              </c:numCache>
            </c:numRef>
          </c:val>
          <c:extLst>
            <c:ext xmlns:c16="http://schemas.microsoft.com/office/drawing/2014/chart" uri="{C3380CC4-5D6E-409C-BE32-E72D297353CC}">
              <c16:uniqueId val="{00000000-8DFC-437B-BDD6-E7F2F72D7836}"/>
            </c:ext>
          </c:extLst>
        </c:ser>
        <c:dLbls>
          <c:dLblPos val="outEnd"/>
          <c:showLegendKey val="0"/>
          <c:showVal val="1"/>
          <c:showCatName val="0"/>
          <c:showSerName val="0"/>
          <c:showPercent val="0"/>
          <c:showBubbleSize val="0"/>
        </c:dLbls>
        <c:gapWidth val="164"/>
        <c:overlap val="-22"/>
        <c:axId val="1050574688"/>
        <c:axId val="1050578496"/>
      </c:barChart>
      <c:catAx>
        <c:axId val="1050574688"/>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78496"/>
        <c:crossesAt val="0"/>
        <c:auto val="1"/>
        <c:lblAlgn val="ctr"/>
        <c:lblOffset val="100"/>
        <c:tickLblSkip val="1"/>
        <c:tickMarkSkip val="1"/>
        <c:noMultiLvlLbl val="0"/>
      </c:catAx>
      <c:valAx>
        <c:axId val="105057849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7468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'IN-PEI-PSS-003'!$B$32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'IN-PEI-PSS-003'!$A$33:$A$34</c:f>
              <c:strCache>
                <c:ptCount val="2"/>
                <c:pt idx="0">
                  <c:v>Junio</c:v>
                </c:pt>
                <c:pt idx="1">
                  <c:v>Diciembre</c:v>
                </c:pt>
              </c:strCache>
            </c:strRef>
          </c:cat>
          <c:val>
            <c:numRef>
              <c:f>'IN-PEI-PSS-003'!$B$33:$B$34</c:f>
              <c:numCache>
                <c:formatCode>0%</c:formatCode>
                <c:ptCount val="2"/>
                <c:pt idx="0">
                  <c:v>0</c:v>
                </c:pt>
                <c:pt idx="1">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050583936"/>
        <c:axId val="1050587200"/>
      </c:barChart>
      <c:catAx>
        <c:axId val="10505839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87200"/>
        <c:crossesAt val="0"/>
        <c:auto val="1"/>
        <c:lblAlgn val="ctr"/>
        <c:lblOffset val="100"/>
        <c:tickLblSkip val="1"/>
        <c:tickMarkSkip val="1"/>
        <c:noMultiLvlLbl val="0"/>
      </c:catAx>
      <c:valAx>
        <c:axId val="105058720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5839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398964</xdr:colOff>
      <xdr:row>3</xdr:row>
      <xdr:rowOff>201657</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17483" y="11991474"/>
    <xdr:ext cx="8271710" cy="3048000"/>
    <xdr:graphicFrame macro="">
      <xdr:nvGraphicFramePr>
        <xdr:cNvPr id="2" name="Gráfico 3">
          <a:extLst>
            <a:ext uri="{FF2B5EF4-FFF2-40B4-BE49-F238E27FC236}">
              <a16:creationId xmlns:a16="http://schemas.microsoft.com/office/drawing/2014/main" id="{E78EF2DF-2FD3-4CD2-9986-98C714675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5366" cy="1000125"/>
    <xdr:pic>
      <xdr:nvPicPr>
        <xdr:cNvPr id="3" name="Imagen 22">
          <a:extLst>
            <a:ext uri="{FF2B5EF4-FFF2-40B4-BE49-F238E27FC236}">
              <a16:creationId xmlns:a16="http://schemas.microsoft.com/office/drawing/2014/main" id="{E75A6683-5121-4678-86F1-6C9D3397A38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536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absoluteAnchor>
    <xdr:pos x="5644817" y="11841079"/>
    <xdr:ext cx="8271710" cy="3048000"/>
    <xdr:graphicFrame macro="">
      <xdr:nvGraphicFramePr>
        <xdr:cNvPr id="2" name="Gráfico 3">
          <a:extLst>
            <a:ext uri="{FF2B5EF4-FFF2-40B4-BE49-F238E27FC236}">
              <a16:creationId xmlns:a16="http://schemas.microsoft.com/office/drawing/2014/main" id="{071C63D9-FF66-461D-B439-EF4B77D0F0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8173" cy="1000125"/>
    <xdr:pic>
      <xdr:nvPicPr>
        <xdr:cNvPr id="3" name="Imagen 22">
          <a:extLst>
            <a:ext uri="{FF2B5EF4-FFF2-40B4-BE49-F238E27FC236}">
              <a16:creationId xmlns:a16="http://schemas.microsoft.com/office/drawing/2014/main" id="{E4889806-E6B6-408E-A70C-4EDBE1D3B75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8173"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absoluteAnchor>
    <xdr:pos x="5654842" y="12192000"/>
    <xdr:ext cx="7890712" cy="2326105"/>
    <xdr:graphicFrame macro="">
      <xdr:nvGraphicFramePr>
        <xdr:cNvPr id="2" name="Gráfico 3">
          <a:extLst>
            <a:ext uri="{FF2B5EF4-FFF2-40B4-BE49-F238E27FC236}">
              <a16:creationId xmlns:a16="http://schemas.microsoft.com/office/drawing/2014/main" id="{7889E2A4-D08A-4562-B9B5-9ABA8D51DA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8173" cy="1000125"/>
    <xdr:pic>
      <xdr:nvPicPr>
        <xdr:cNvPr id="3" name="Imagen 22">
          <a:extLst>
            <a:ext uri="{FF2B5EF4-FFF2-40B4-BE49-F238E27FC236}">
              <a16:creationId xmlns:a16="http://schemas.microsoft.com/office/drawing/2014/main" id="{A53D92B6-821A-4668-BB12-DB01A68F373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8173"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absoluteAnchor>
    <xdr:pos x="5389243" y="1210491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211182</xdr:rowOff>
    </xdr:to>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FB5AA53C-6B74-4170-98E5-630CA5749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EFE9978C-DC29-4304-B9C1-7A642AD7A48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91442CED-AC37-4722-B351-AEF6092409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61CD2DC1-8645-4A57-A1F6-5A20FCAE89B9}"/>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B74A362F-0B6E-4674-AD6A-852B93822E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5430EAED-363C-498D-A0D2-F15B9952EE6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ownloads/GEC%20INDICADOR%20ESTRATEGICO%20-%20IN-PEI-PSS-009.xlsx" TargetMode="External"/><Relationship Id="rId1" Type="http://schemas.openxmlformats.org/officeDocument/2006/relationships/externalLinkPath" Target="/Users/USER/Downloads/GEC%20INDICADOR%20ESTRATEGICO%20-%20IN-PEI-PSS-0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sheetName val="IN-PEI-PSS-009"/>
      <sheetName val="INSTRUCTIVO"/>
    </sheetNames>
    <sheetDataSet>
      <sheetData sheetId="0" refreshError="1"/>
      <sheetData sheetId="1">
        <row r="32">
          <cell r="B32" t="str">
            <v>Resultado Monitoreo</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18" zoomScale="80" zoomScaleNormal="70" zoomScaleSheetLayoutView="80" workbookViewId="0">
      <selection activeCell="A51" sqref="A51:V5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15.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34.950000000000003" customHeight="1">
      <c r="A11" s="85" t="s">
        <v>312</v>
      </c>
      <c r="B11" s="85"/>
      <c r="C11" s="85"/>
      <c r="D11" s="85"/>
      <c r="E11" s="85"/>
      <c r="F11" s="80" t="s">
        <v>221</v>
      </c>
      <c r="G11" s="81"/>
      <c r="H11" s="81"/>
      <c r="I11" s="81"/>
      <c r="J11" s="81"/>
      <c r="K11" s="81"/>
      <c r="L11" s="81"/>
      <c r="M11" s="81"/>
      <c r="N11" s="82"/>
      <c r="O11" s="171" t="s">
        <v>172</v>
      </c>
      <c r="P11" s="172"/>
      <c r="Q11" s="173"/>
      <c r="R11" s="174" t="s">
        <v>411</v>
      </c>
      <c r="S11" s="174"/>
      <c r="T11" s="174"/>
      <c r="U11" s="164" t="s">
        <v>200</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193</v>
      </c>
      <c r="B13" s="178"/>
      <c r="C13" s="174" t="s">
        <v>180</v>
      </c>
      <c r="D13" s="174"/>
      <c r="E13" s="174"/>
      <c r="F13" s="174"/>
      <c r="G13" s="174"/>
      <c r="H13" s="174" t="s">
        <v>195</v>
      </c>
      <c r="I13" s="174"/>
      <c r="J13" s="174"/>
      <c r="K13" s="174"/>
      <c r="L13" s="174"/>
      <c r="M13" s="174"/>
      <c r="N13" s="174" t="s">
        <v>348</v>
      </c>
      <c r="O13" s="174"/>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85" t="s">
        <v>314</v>
      </c>
      <c r="B16" s="85"/>
      <c r="C16" s="85"/>
      <c r="D16" s="85"/>
      <c r="E16" s="85"/>
      <c r="F16" s="163" t="s">
        <v>159</v>
      </c>
      <c r="G16" s="163"/>
      <c r="H16" s="163"/>
      <c r="I16" s="163"/>
      <c r="J16" s="164">
        <v>8</v>
      </c>
      <c r="K16" s="164"/>
      <c r="L16" s="164"/>
      <c r="M16" s="164"/>
      <c r="N16" s="47" t="s">
        <v>30</v>
      </c>
      <c r="O16" s="47" t="s">
        <v>31</v>
      </c>
      <c r="P16" s="47" t="s">
        <v>32</v>
      </c>
      <c r="Q16" s="85" t="s">
        <v>192</v>
      </c>
      <c r="R16" s="85"/>
      <c r="S16" s="85"/>
      <c r="T16" s="164">
        <v>2026</v>
      </c>
      <c r="U16" s="164"/>
      <c r="V16" s="164"/>
    </row>
    <row r="17" spans="1:25" ht="37.200000000000003" customHeight="1">
      <c r="A17" s="85"/>
      <c r="B17" s="85"/>
      <c r="C17" s="85"/>
      <c r="D17" s="85"/>
      <c r="E17" s="85"/>
      <c r="F17" s="163"/>
      <c r="G17" s="163"/>
      <c r="H17" s="163"/>
      <c r="I17" s="163"/>
      <c r="J17" s="164"/>
      <c r="K17" s="164"/>
      <c r="L17" s="164"/>
      <c r="M17" s="164"/>
      <c r="N17" s="53">
        <v>6</v>
      </c>
      <c r="O17" s="53">
        <v>10</v>
      </c>
      <c r="P17" s="53">
        <v>11</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171</v>
      </c>
      <c r="B20" s="126"/>
      <c r="C20" s="127"/>
      <c r="D20" s="125" t="s">
        <v>223</v>
      </c>
      <c r="E20" s="126"/>
      <c r="F20" s="126"/>
      <c r="G20" s="127"/>
      <c r="H20" s="80">
        <v>10</v>
      </c>
      <c r="I20" s="81"/>
      <c r="J20" s="81"/>
      <c r="K20" s="82"/>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208">
        <v>10</v>
      </c>
      <c r="B23" s="209"/>
      <c r="C23" s="209"/>
      <c r="D23" s="210"/>
      <c r="E23" s="211" t="s">
        <v>413</v>
      </c>
      <c r="F23" s="212"/>
      <c r="G23" s="212"/>
      <c r="H23" s="212"/>
      <c r="I23" s="213"/>
      <c r="J23" s="205" t="s">
        <v>412</v>
      </c>
      <c r="K23" s="206"/>
      <c r="L23" s="206"/>
      <c r="M23" s="206"/>
      <c r="N23" s="207"/>
      <c r="O23" s="205" t="s">
        <v>315</v>
      </c>
      <c r="P23" s="206"/>
      <c r="Q23" s="206"/>
      <c r="R23" s="206"/>
      <c r="S23" s="206"/>
      <c r="T23" s="206"/>
      <c r="U23" s="206"/>
      <c r="V23" s="207"/>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9.25" customHeight="1">
      <c r="A25" s="201" t="s">
        <v>414</v>
      </c>
      <c r="B25" s="201"/>
      <c r="C25" s="201"/>
      <c r="D25" s="201"/>
      <c r="E25" s="201"/>
      <c r="F25" s="201"/>
      <c r="G25" s="201"/>
      <c r="H25" s="201"/>
      <c r="I25" s="201"/>
      <c r="J25" s="201"/>
      <c r="K25" s="201"/>
      <c r="L25" s="201"/>
      <c r="M25" s="85" t="s">
        <v>316</v>
      </c>
      <c r="N25" s="85"/>
      <c r="O25" s="85"/>
      <c r="P25" s="85"/>
      <c r="Q25" s="85"/>
      <c r="R25" s="85"/>
      <c r="S25" s="85"/>
      <c r="T25" s="85"/>
      <c r="U25" s="85"/>
      <c r="V25" s="85"/>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202" t="s">
        <v>317</v>
      </c>
      <c r="D27" s="203"/>
      <c r="E27" s="203"/>
      <c r="F27" s="203"/>
      <c r="G27" s="203"/>
      <c r="H27" s="203"/>
      <c r="I27" s="203"/>
      <c r="J27" s="203"/>
      <c r="K27" s="203"/>
      <c r="L27" s="204"/>
      <c r="M27" s="202" t="s">
        <v>318</v>
      </c>
      <c r="N27" s="203"/>
      <c r="O27" s="203"/>
      <c r="P27" s="203"/>
      <c r="Q27" s="203"/>
      <c r="R27" s="203"/>
      <c r="S27" s="203"/>
      <c r="T27" s="203"/>
      <c r="U27" s="203"/>
      <c r="V27" s="204"/>
    </row>
    <row r="28" spans="1:25" ht="19.2" customHeight="1">
      <c r="A28" s="124" t="s">
        <v>62</v>
      </c>
      <c r="B28" s="124"/>
      <c r="C28" s="195">
        <v>0</v>
      </c>
      <c r="D28" s="196"/>
      <c r="E28" s="196"/>
      <c r="F28" s="196"/>
      <c r="G28" s="196"/>
      <c r="H28" s="196"/>
      <c r="I28" s="196"/>
      <c r="J28" s="196"/>
      <c r="K28" s="196"/>
      <c r="L28" s="197"/>
      <c r="M28" s="198">
        <v>0</v>
      </c>
      <c r="N28" s="199"/>
      <c r="O28" s="199"/>
      <c r="P28" s="199"/>
      <c r="Q28" s="199"/>
      <c r="R28" s="199"/>
      <c r="S28" s="199"/>
      <c r="T28" s="199"/>
      <c r="U28" s="199"/>
      <c r="V28" s="200"/>
      <c r="X28" s="8"/>
      <c r="Y28" s="8"/>
    </row>
    <row r="29" spans="1:25" ht="19.2" customHeight="1">
      <c r="A29" s="124" t="s">
        <v>63</v>
      </c>
      <c r="B29" s="124"/>
      <c r="C29" s="195">
        <v>10</v>
      </c>
      <c r="D29" s="196"/>
      <c r="E29" s="196"/>
      <c r="F29" s="196"/>
      <c r="G29" s="196"/>
      <c r="H29" s="196"/>
      <c r="I29" s="196"/>
      <c r="J29" s="196"/>
      <c r="K29" s="196"/>
      <c r="L29" s="197"/>
      <c r="M29" s="198">
        <v>10</v>
      </c>
      <c r="N29" s="199"/>
      <c r="O29" s="199"/>
      <c r="P29" s="199"/>
      <c r="Q29" s="199"/>
      <c r="R29" s="199"/>
      <c r="S29" s="199"/>
      <c r="T29" s="199"/>
      <c r="U29" s="199"/>
      <c r="V29" s="200"/>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7" t="s">
        <v>349</v>
      </c>
      <c r="B33" s="9">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7" t="s">
        <v>350</v>
      </c>
      <c r="B34" s="9">
        <f>IF(ISERROR($M$28/$M$29),0,$M$28/$M$29)</f>
        <v>0</v>
      </c>
      <c r="C34" s="1"/>
      <c r="D34" s="1"/>
      <c r="G34" s="78"/>
      <c r="H34" s="78"/>
      <c r="I34" s="78"/>
      <c r="J34" s="78"/>
      <c r="K34" s="12"/>
      <c r="L34" s="10"/>
      <c r="M34" s="78"/>
      <c r="N34" s="78"/>
      <c r="O34" s="78"/>
      <c r="P34" s="78"/>
      <c r="Q34" s="122"/>
      <c r="R34" s="122"/>
      <c r="S34" s="122"/>
      <c r="T34" s="122"/>
      <c r="U34" s="122"/>
      <c r="V34" s="123"/>
    </row>
    <row r="35" spans="1:22" ht="17.7" customHeight="1">
      <c r="A35" s="24"/>
      <c r="B35" s="15"/>
      <c r="C35" s="1"/>
      <c r="D35" s="1"/>
      <c r="K35" s="12"/>
      <c r="L35" s="10"/>
      <c r="V35" s="25"/>
    </row>
    <row r="36" spans="1:22" ht="17.7" customHeight="1">
      <c r="A36" s="94" t="s">
        <v>302</v>
      </c>
      <c r="B36" s="95">
        <f>SUM(B33:B34)/12</f>
        <v>0</v>
      </c>
      <c r="C36" s="1"/>
      <c r="D36" s="1"/>
      <c r="K36" s="12"/>
      <c r="L36" s="10"/>
      <c r="V36" s="25"/>
    </row>
    <row r="37" spans="1:22" ht="17.7" customHeight="1">
      <c r="A37" s="94"/>
      <c r="B37" s="95"/>
      <c r="C37" s="1"/>
      <c r="D37" s="1"/>
      <c r="K37" s="12"/>
      <c r="L37" s="10"/>
      <c r="V37" s="25"/>
    </row>
    <row r="38" spans="1:22" ht="17.7" customHeight="1">
      <c r="A38" s="94"/>
      <c r="B38" s="95"/>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2.25" customHeight="1">
      <c r="A59" s="53">
        <v>1</v>
      </c>
      <c r="B59" s="220">
        <v>45685</v>
      </c>
      <c r="C59" s="221"/>
      <c r="D59" s="221" t="s">
        <v>319</v>
      </c>
      <c r="E59" s="221"/>
      <c r="F59" s="221"/>
      <c r="G59" s="221"/>
      <c r="H59" s="221"/>
      <c r="I59" s="221"/>
      <c r="J59" s="221"/>
      <c r="K59" s="222" t="s">
        <v>320</v>
      </c>
      <c r="L59" s="222"/>
      <c r="M59" s="222"/>
      <c r="N59" s="222"/>
      <c r="O59" s="222"/>
      <c r="P59" s="222"/>
      <c r="Q59" s="222"/>
      <c r="R59" s="214">
        <v>45736</v>
      </c>
      <c r="S59" s="85"/>
      <c r="T59" s="85"/>
      <c r="U59" s="85"/>
      <c r="V59" s="85"/>
      <c r="W59" s="14"/>
      <c r="X59" s="15"/>
      <c r="Y59" s="12"/>
    </row>
    <row r="60" spans="1:25" ht="36.75" customHeight="1">
      <c r="A60" s="18">
        <v>2</v>
      </c>
      <c r="B60" s="214">
        <v>45908</v>
      </c>
      <c r="C60" s="85"/>
      <c r="D60" s="85" t="s">
        <v>321</v>
      </c>
      <c r="E60" s="85"/>
      <c r="F60" s="85"/>
      <c r="G60" s="85"/>
      <c r="H60" s="85"/>
      <c r="I60" s="85"/>
      <c r="J60" s="85"/>
      <c r="K60" s="96" t="s">
        <v>322</v>
      </c>
      <c r="L60" s="96"/>
      <c r="M60" s="96"/>
      <c r="N60" s="96"/>
      <c r="O60" s="96"/>
      <c r="P60" s="96"/>
      <c r="Q60" s="96"/>
      <c r="R60" s="214">
        <v>45923</v>
      </c>
      <c r="S60" s="85"/>
      <c r="T60" s="85"/>
      <c r="U60" s="85"/>
      <c r="V60" s="85"/>
      <c r="W60" s="14"/>
      <c r="X60" s="15"/>
      <c r="Y60" s="12"/>
    </row>
    <row r="61" spans="1:25" ht="23.25" customHeight="1">
      <c r="A61" s="18">
        <v>3</v>
      </c>
      <c r="B61" s="214">
        <v>46080</v>
      </c>
      <c r="C61" s="85"/>
      <c r="D61" s="85" t="s">
        <v>323</v>
      </c>
      <c r="E61" s="85"/>
      <c r="F61" s="85"/>
      <c r="G61" s="85"/>
      <c r="H61" s="85"/>
      <c r="I61" s="85"/>
      <c r="J61" s="85"/>
      <c r="K61" s="96" t="s">
        <v>324</v>
      </c>
      <c r="L61" s="96"/>
      <c r="M61" s="96"/>
      <c r="N61" s="96"/>
      <c r="O61" s="96"/>
      <c r="P61" s="96"/>
      <c r="Q61" s="96"/>
      <c r="R61" s="214">
        <v>46100</v>
      </c>
      <c r="S61" s="85"/>
      <c r="T61" s="85"/>
      <c r="U61" s="85"/>
      <c r="V61" s="85"/>
      <c r="W61" s="14"/>
      <c r="X61" s="15"/>
      <c r="Y61" s="12"/>
    </row>
    <row r="62" spans="1:25" ht="15" customHeight="1">
      <c r="A62" s="18"/>
      <c r="B62" s="85"/>
      <c r="C62" s="85"/>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5"/>
      <c r="C63" s="85"/>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05" t="s">
        <v>325</v>
      </c>
      <c r="C65" s="206"/>
      <c r="D65" s="206"/>
      <c r="E65" s="206"/>
      <c r="F65" s="206"/>
      <c r="G65" s="206"/>
      <c r="H65" s="206"/>
      <c r="I65" s="206"/>
      <c r="J65" s="206"/>
      <c r="K65" s="206"/>
      <c r="L65" s="207"/>
      <c r="M65" s="83" t="s">
        <v>88</v>
      </c>
      <c r="N65" s="84"/>
      <c r="O65" s="217" t="s">
        <v>328</v>
      </c>
      <c r="P65" s="218"/>
      <c r="Q65" s="218"/>
      <c r="R65" s="218"/>
      <c r="S65" s="218"/>
      <c r="T65" s="218"/>
      <c r="U65" s="218"/>
      <c r="V65" s="219"/>
    </row>
    <row r="66" spans="1:22" ht="27" customHeight="1">
      <c r="A66" s="45" t="s">
        <v>89</v>
      </c>
      <c r="B66" s="205" t="s">
        <v>326</v>
      </c>
      <c r="C66" s="206"/>
      <c r="D66" s="206"/>
      <c r="E66" s="206"/>
      <c r="F66" s="206"/>
      <c r="G66" s="206"/>
      <c r="H66" s="206"/>
      <c r="I66" s="206"/>
      <c r="J66" s="206"/>
      <c r="K66" s="206"/>
      <c r="L66" s="207"/>
      <c r="M66" s="83" t="s">
        <v>88</v>
      </c>
      <c r="N66" s="84"/>
      <c r="O66" s="205" t="s">
        <v>329</v>
      </c>
      <c r="P66" s="206"/>
      <c r="Q66" s="206"/>
      <c r="R66" s="206"/>
      <c r="S66" s="206"/>
      <c r="T66" s="206"/>
      <c r="U66" s="206"/>
      <c r="V66" s="207"/>
    </row>
    <row r="67" spans="1:22" ht="27" customHeight="1">
      <c r="A67" s="45" t="s">
        <v>90</v>
      </c>
      <c r="B67" s="205" t="s">
        <v>327</v>
      </c>
      <c r="C67" s="206"/>
      <c r="D67" s="206"/>
      <c r="E67" s="206"/>
      <c r="F67" s="206"/>
      <c r="G67" s="206"/>
      <c r="H67" s="206"/>
      <c r="I67" s="206"/>
      <c r="J67" s="206"/>
      <c r="K67" s="206"/>
      <c r="L67" s="207"/>
      <c r="M67" s="83" t="s">
        <v>88</v>
      </c>
      <c r="N67" s="84"/>
      <c r="O67" s="205" t="s">
        <v>330</v>
      </c>
      <c r="P67" s="206"/>
      <c r="Q67" s="206"/>
      <c r="R67" s="206"/>
      <c r="S67" s="206"/>
      <c r="T67" s="206"/>
      <c r="U67" s="206"/>
      <c r="V67" s="207"/>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0" t="s">
        <v>331</v>
      </c>
      <c r="C69" s="81"/>
      <c r="D69" s="81"/>
      <c r="E69" s="81"/>
      <c r="F69" s="81"/>
      <c r="G69" s="81"/>
      <c r="H69" s="81"/>
      <c r="I69" s="81"/>
      <c r="J69" s="81"/>
      <c r="K69" s="81"/>
      <c r="L69" s="82"/>
      <c r="M69" s="215" t="s">
        <v>88</v>
      </c>
      <c r="N69" s="216"/>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50">
    <mergeCell ref="M67:N67"/>
    <mergeCell ref="O65:V65"/>
    <mergeCell ref="O66:V66"/>
    <mergeCell ref="O67:V67"/>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A24:L24"/>
    <mergeCell ref="D61:J61"/>
    <mergeCell ref="A29:B29"/>
    <mergeCell ref="B69:L69"/>
    <mergeCell ref="M69:N69"/>
    <mergeCell ref="O69:V69"/>
    <mergeCell ref="I33:J33"/>
    <mergeCell ref="A30:V30"/>
    <mergeCell ref="Q32:V32"/>
    <mergeCell ref="Q33:V34"/>
    <mergeCell ref="G34:H34"/>
    <mergeCell ref="I34:J34"/>
    <mergeCell ref="M34:N34"/>
    <mergeCell ref="A55:V55"/>
    <mergeCell ref="A56:V56"/>
    <mergeCell ref="A68:V68"/>
    <mergeCell ref="M32:N33"/>
    <mergeCell ref="O32:P33"/>
    <mergeCell ref="O34:P34"/>
    <mergeCell ref="A64:V64"/>
    <mergeCell ref="B65:L65"/>
    <mergeCell ref="B66:L66"/>
    <mergeCell ref="B67:L67"/>
    <mergeCell ref="M65:N65"/>
    <mergeCell ref="M66:N66"/>
    <mergeCell ref="A10:E10"/>
    <mergeCell ref="A11:E11"/>
    <mergeCell ref="M24:V24"/>
    <mergeCell ref="J16:M17"/>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A54:V54"/>
    <mergeCell ref="A51:V51"/>
    <mergeCell ref="A36:A38"/>
    <mergeCell ref="B36:B38"/>
    <mergeCell ref="T16:V17"/>
    <mergeCell ref="A19:C19"/>
    <mergeCell ref="D19:G19"/>
    <mergeCell ref="H19:K19"/>
    <mergeCell ref="L19:O19"/>
    <mergeCell ref="C29:L29"/>
    <mergeCell ref="M29:V29"/>
    <mergeCell ref="P20:R20"/>
    <mergeCell ref="A25:L25"/>
    <mergeCell ref="M25:V25"/>
    <mergeCell ref="A26:V26"/>
    <mergeCell ref="A27:B27"/>
    <mergeCell ref="C27:L27"/>
    <mergeCell ref="M27:V27"/>
    <mergeCell ref="C28:L28"/>
    <mergeCell ref="M28:V28"/>
    <mergeCell ref="A28:B2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A6:V6"/>
    <mergeCell ref="F10:N10"/>
    <mergeCell ref="F11:N11"/>
    <mergeCell ref="S7:V7"/>
    <mergeCell ref="H7:R7"/>
    <mergeCell ref="H8:R8"/>
    <mergeCell ref="A7:G7"/>
    <mergeCell ref="A8:G8"/>
    <mergeCell ref="S8:V8"/>
    <mergeCell ref="U10:V10"/>
    <mergeCell ref="U11:V11"/>
    <mergeCell ref="O10:Q10"/>
    <mergeCell ref="O11:Q11"/>
    <mergeCell ref="R10:T10"/>
    <mergeCell ref="R11:T11"/>
    <mergeCell ref="P12:Q12"/>
    <mergeCell ref="P13:Q13"/>
    <mergeCell ref="N15:P15"/>
    <mergeCell ref="Q15:S15"/>
    <mergeCell ref="T15:V15"/>
    <mergeCell ref="N12:O12"/>
    <mergeCell ref="R12:V12"/>
    <mergeCell ref="A13:B13"/>
    <mergeCell ref="R13:V13"/>
    <mergeCell ref="N13:O13"/>
    <mergeCell ref="H12:M12"/>
    <mergeCell ref="H13:M13"/>
    <mergeCell ref="C12:G12"/>
    <mergeCell ref="C13:G13"/>
    <mergeCell ref="A12:B12"/>
    <mergeCell ref="J14:M15"/>
    <mergeCell ref="N14:V14"/>
    <mergeCell ref="P19:R19"/>
    <mergeCell ref="A20:C20"/>
    <mergeCell ref="D20:G20"/>
    <mergeCell ref="H20:K20"/>
    <mergeCell ref="Q16:S17"/>
    <mergeCell ref="S19:V19"/>
    <mergeCell ref="A18:V18"/>
    <mergeCell ref="A16:E17"/>
    <mergeCell ref="F16:I17"/>
    <mergeCell ref="L20:O20"/>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3"/>
  <sheetViews>
    <sheetView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356" t="s">
        <v>300</v>
      </c>
      <c r="J51" s="356"/>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2E47-4AAA-436A-B965-589E8367CFF1}">
  <sheetPr>
    <pageSetUpPr fitToPage="1"/>
  </sheetPr>
  <dimension ref="A1:AA70"/>
  <sheetViews>
    <sheetView showGridLines="0" view="pageBreakPreview" topLeftCell="A19" zoomScale="80" zoomScaleNormal="70" zoomScaleSheetLayoutView="80" workbookViewId="0">
      <selection activeCell="H20" sqref="H20:K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1"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0.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43.5" customHeight="1">
      <c r="A11" s="245" t="s">
        <v>380</v>
      </c>
      <c r="B11" s="245"/>
      <c r="C11" s="245"/>
      <c r="D11" s="245"/>
      <c r="E11" s="245"/>
      <c r="F11" s="80" t="s">
        <v>221</v>
      </c>
      <c r="G11" s="81"/>
      <c r="H11" s="81"/>
      <c r="I11" s="81"/>
      <c r="J11" s="81"/>
      <c r="K11" s="81"/>
      <c r="L11" s="81"/>
      <c r="M11" s="81"/>
      <c r="N11" s="82"/>
      <c r="O11" s="171" t="s">
        <v>172</v>
      </c>
      <c r="P11" s="172"/>
      <c r="Q11" s="173"/>
      <c r="R11" s="174" t="s">
        <v>379</v>
      </c>
      <c r="S11" s="174"/>
      <c r="T11" s="174"/>
      <c r="U11" s="164" t="s">
        <v>200</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239</v>
      </c>
      <c r="D13" s="174"/>
      <c r="E13" s="174"/>
      <c r="F13" s="174"/>
      <c r="G13" s="174"/>
      <c r="H13" s="174" t="s">
        <v>274</v>
      </c>
      <c r="I13" s="174"/>
      <c r="J13" s="174"/>
      <c r="K13" s="174"/>
      <c r="L13" s="174"/>
      <c r="M13" s="174"/>
      <c r="N13" s="246" t="s">
        <v>378</v>
      </c>
      <c r="O13" s="246"/>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244" t="s">
        <v>377</v>
      </c>
      <c r="B16" s="244"/>
      <c r="C16" s="244"/>
      <c r="D16" s="244"/>
      <c r="E16" s="244"/>
      <c r="F16" s="163" t="s">
        <v>159</v>
      </c>
      <c r="G16" s="163"/>
      <c r="H16" s="163"/>
      <c r="I16" s="163"/>
      <c r="J16" s="163">
        <v>0.88</v>
      </c>
      <c r="K16" s="163"/>
      <c r="L16" s="163"/>
      <c r="M16" s="163"/>
      <c r="N16" s="47" t="s">
        <v>30</v>
      </c>
      <c r="O16" s="47" t="s">
        <v>31</v>
      </c>
      <c r="P16" s="47" t="s">
        <v>32</v>
      </c>
      <c r="Q16" s="85" t="s">
        <v>415</v>
      </c>
      <c r="R16" s="85"/>
      <c r="S16" s="85"/>
      <c r="T16" s="164">
        <v>2026</v>
      </c>
      <c r="U16" s="164"/>
      <c r="V16" s="164"/>
    </row>
    <row r="17" spans="1:25" ht="53.25" customHeight="1">
      <c r="A17" s="244"/>
      <c r="B17" s="244"/>
      <c r="C17" s="244"/>
      <c r="D17" s="244"/>
      <c r="E17" s="244"/>
      <c r="F17" s="163"/>
      <c r="G17" s="163"/>
      <c r="H17" s="163"/>
      <c r="I17" s="163"/>
      <c r="J17" s="163"/>
      <c r="K17" s="163"/>
      <c r="L17" s="163"/>
      <c r="M17" s="163"/>
      <c r="N17" s="54">
        <v>1</v>
      </c>
      <c r="O17" s="20">
        <v>1</v>
      </c>
      <c r="P17" s="20" t="s">
        <v>204</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203</v>
      </c>
      <c r="E20" s="126"/>
      <c r="F20" s="126"/>
      <c r="G20" s="127"/>
      <c r="H20" s="125">
        <v>1</v>
      </c>
      <c r="I20" s="126"/>
      <c r="J20" s="126"/>
      <c r="K20" s="127"/>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235">
        <v>1</v>
      </c>
      <c r="B23" s="236"/>
      <c r="C23" s="236"/>
      <c r="D23" s="237"/>
      <c r="E23" s="238" t="s">
        <v>376</v>
      </c>
      <c r="F23" s="239"/>
      <c r="G23" s="239"/>
      <c r="H23" s="239"/>
      <c r="I23" s="240"/>
      <c r="J23" s="223" t="s">
        <v>355</v>
      </c>
      <c r="K23" s="224"/>
      <c r="L23" s="224"/>
      <c r="M23" s="224"/>
      <c r="N23" s="225"/>
      <c r="O23" s="241" t="s">
        <v>375</v>
      </c>
      <c r="P23" s="242"/>
      <c r="Q23" s="242"/>
      <c r="R23" s="242"/>
      <c r="S23" s="242"/>
      <c r="T23" s="242"/>
      <c r="U23" s="242"/>
      <c r="V23" s="243"/>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6.25" customHeight="1">
      <c r="A25" s="233" t="s">
        <v>416</v>
      </c>
      <c r="B25" s="233"/>
      <c r="C25" s="233"/>
      <c r="D25" s="233"/>
      <c r="E25" s="233"/>
      <c r="F25" s="233"/>
      <c r="G25" s="233"/>
      <c r="H25" s="233"/>
      <c r="I25" s="233"/>
      <c r="J25" s="233"/>
      <c r="K25" s="233"/>
      <c r="L25" s="233"/>
      <c r="M25" s="234" t="s">
        <v>374</v>
      </c>
      <c r="N25" s="234"/>
      <c r="O25" s="234"/>
      <c r="P25" s="234"/>
      <c r="Q25" s="234"/>
      <c r="R25" s="234"/>
      <c r="S25" s="234"/>
      <c r="T25" s="234"/>
      <c r="U25" s="234"/>
      <c r="V25" s="234"/>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69" t="s">
        <v>418</v>
      </c>
      <c r="D27" s="70"/>
      <c r="E27" s="70"/>
      <c r="F27" s="70"/>
      <c r="G27" s="71"/>
      <c r="H27" s="135" t="s">
        <v>349</v>
      </c>
      <c r="I27" s="136"/>
      <c r="J27" s="136"/>
      <c r="K27" s="136"/>
      <c r="L27" s="137"/>
      <c r="M27" s="69" t="s">
        <v>419</v>
      </c>
      <c r="N27" s="70"/>
      <c r="O27" s="70"/>
      <c r="P27" s="70"/>
      <c r="Q27" s="71"/>
      <c r="R27" s="69" t="s">
        <v>350</v>
      </c>
      <c r="S27" s="70"/>
      <c r="T27" s="70"/>
      <c r="U27" s="70"/>
      <c r="V27" s="71"/>
    </row>
    <row r="28" spans="1:25" ht="19.2" customHeight="1">
      <c r="A28" s="124" t="s">
        <v>62</v>
      </c>
      <c r="B28" s="124"/>
      <c r="C28" s="72"/>
      <c r="D28" s="73"/>
      <c r="E28" s="73"/>
      <c r="F28" s="73"/>
      <c r="G28" s="74"/>
      <c r="H28" s="75"/>
      <c r="I28" s="76"/>
      <c r="J28" s="76"/>
      <c r="K28" s="76"/>
      <c r="L28" s="77"/>
      <c r="M28" s="72"/>
      <c r="N28" s="73"/>
      <c r="O28" s="73"/>
      <c r="P28" s="73"/>
      <c r="Q28" s="74"/>
      <c r="R28" s="72"/>
      <c r="S28" s="73"/>
      <c r="T28" s="73"/>
      <c r="U28" s="73"/>
      <c r="V28" s="74"/>
      <c r="X28" s="8"/>
      <c r="Y28" s="8"/>
    </row>
    <row r="29" spans="1:25" ht="19.2" customHeight="1">
      <c r="A29" s="124" t="s">
        <v>63</v>
      </c>
      <c r="B29" s="124"/>
      <c r="C29" s="72">
        <v>4</v>
      </c>
      <c r="D29" s="73"/>
      <c r="E29" s="73"/>
      <c r="F29" s="73"/>
      <c r="G29" s="74"/>
      <c r="H29" s="75">
        <v>4</v>
      </c>
      <c r="I29" s="76"/>
      <c r="J29" s="76"/>
      <c r="K29" s="76"/>
      <c r="L29" s="77"/>
      <c r="M29" s="72">
        <v>4</v>
      </c>
      <c r="N29" s="73"/>
      <c r="O29" s="73"/>
      <c r="P29" s="73"/>
      <c r="Q29" s="74"/>
      <c r="R29" s="72">
        <v>4</v>
      </c>
      <c r="S29" s="73"/>
      <c r="T29" s="73"/>
      <c r="U29" s="73"/>
      <c r="V29" s="74"/>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66" t="s">
        <v>418</v>
      </c>
      <c r="B33" s="67">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66" t="s">
        <v>349</v>
      </c>
      <c r="B34" s="67">
        <f>IF(ISERROR($H$28/$H$29),0,$H$28/$H$29)</f>
        <v>0</v>
      </c>
      <c r="C34" s="1"/>
      <c r="D34" s="1"/>
      <c r="G34" s="78"/>
      <c r="H34" s="78"/>
      <c r="I34" s="78"/>
      <c r="J34" s="78"/>
      <c r="K34" s="12"/>
      <c r="L34" s="10"/>
      <c r="M34" s="78"/>
      <c r="N34" s="78"/>
      <c r="O34" s="78"/>
      <c r="P34" s="78"/>
      <c r="Q34" s="122"/>
      <c r="R34" s="122"/>
      <c r="S34" s="122"/>
      <c r="T34" s="122"/>
      <c r="U34" s="122"/>
      <c r="V34" s="123"/>
    </row>
    <row r="35" spans="1:22" ht="17.7" customHeight="1">
      <c r="A35" s="66" t="s">
        <v>419</v>
      </c>
      <c r="B35" s="67">
        <f>IF(ISERROR($M$28/$M$29),0,$M$28/$M$29)</f>
        <v>0</v>
      </c>
      <c r="C35" s="1"/>
      <c r="D35" s="1"/>
      <c r="G35" s="78"/>
      <c r="H35" s="78"/>
      <c r="I35" s="78"/>
      <c r="J35" s="78"/>
      <c r="K35" s="12"/>
      <c r="L35" s="10"/>
      <c r="M35" s="78"/>
      <c r="N35" s="78"/>
      <c r="O35" s="78"/>
      <c r="P35" s="78"/>
      <c r="Q35" s="122"/>
      <c r="R35" s="122"/>
      <c r="S35" s="122"/>
      <c r="T35" s="122"/>
      <c r="U35" s="122"/>
      <c r="V35" s="123"/>
    </row>
    <row r="36" spans="1:22" ht="17.7" customHeight="1">
      <c r="A36" s="66" t="s">
        <v>350</v>
      </c>
      <c r="B36" s="67">
        <f>IF(ISERROR($R$28/$R$29),0,$R$28/$R$29)</f>
        <v>0</v>
      </c>
      <c r="C36" s="1"/>
      <c r="D36" s="1"/>
      <c r="G36" s="78"/>
      <c r="H36" s="78"/>
      <c r="I36" s="78"/>
      <c r="J36" s="78"/>
      <c r="K36" s="12"/>
      <c r="L36" s="10"/>
      <c r="M36" s="78"/>
      <c r="N36" s="78"/>
      <c r="O36" s="78"/>
      <c r="P36" s="78"/>
      <c r="Q36" s="122"/>
      <c r="R36" s="122"/>
      <c r="S36" s="122"/>
      <c r="T36" s="122"/>
      <c r="U36" s="122"/>
      <c r="V36" s="123"/>
    </row>
    <row r="37" spans="1:22" ht="17.7" customHeight="1">
      <c r="G37" s="78"/>
      <c r="H37" s="78"/>
      <c r="I37" s="78"/>
      <c r="J37" s="78"/>
      <c r="K37" s="12"/>
      <c r="L37" s="10"/>
      <c r="M37" s="78"/>
      <c r="N37" s="78"/>
      <c r="O37" s="78"/>
      <c r="P37" s="78"/>
      <c r="Q37" s="122"/>
      <c r="R37" s="122"/>
      <c r="S37" s="122"/>
      <c r="T37" s="122"/>
      <c r="U37" s="122"/>
      <c r="V37" s="123"/>
    </row>
    <row r="38" spans="1:22" ht="17.7" customHeight="1">
      <c r="G38" s="78"/>
      <c r="H38" s="78"/>
      <c r="I38" s="78"/>
      <c r="J38" s="78"/>
      <c r="K38" s="12"/>
      <c r="L38" s="10"/>
      <c r="M38" s="78"/>
      <c r="N38" s="78"/>
      <c r="O38" s="78"/>
      <c r="P38" s="78"/>
      <c r="Q38" s="122"/>
      <c r="R38" s="122"/>
      <c r="S38" s="122"/>
      <c r="T38" s="122"/>
      <c r="U38" s="122"/>
      <c r="V38" s="123"/>
    </row>
    <row r="39" spans="1:22" ht="17.7" customHeight="1">
      <c r="A39" s="94" t="s">
        <v>302</v>
      </c>
      <c r="B39" s="95">
        <f ca="1">SUM(B33:B44)/12</f>
        <v>0</v>
      </c>
      <c r="G39" s="78"/>
      <c r="H39" s="78"/>
      <c r="I39" s="78"/>
      <c r="J39" s="78"/>
      <c r="K39" s="12"/>
      <c r="L39" s="10"/>
      <c r="M39" s="78"/>
      <c r="N39" s="78"/>
      <c r="O39" s="78"/>
      <c r="P39" s="78"/>
      <c r="Q39" s="122"/>
      <c r="R39" s="122"/>
      <c r="S39" s="122"/>
      <c r="T39" s="122"/>
      <c r="U39" s="122"/>
      <c r="V39" s="123"/>
    </row>
    <row r="40" spans="1:22" ht="17.7" customHeight="1">
      <c r="A40" s="94"/>
      <c r="B40" s="95"/>
      <c r="G40" s="78"/>
      <c r="H40" s="78"/>
      <c r="I40" s="78"/>
      <c r="J40" s="78"/>
      <c r="K40" s="12"/>
      <c r="L40" s="10"/>
      <c r="M40" s="78"/>
      <c r="N40" s="78"/>
      <c r="O40" s="78"/>
      <c r="P40" s="78"/>
      <c r="Q40" s="122"/>
      <c r="R40" s="122"/>
      <c r="S40" s="122"/>
      <c r="T40" s="122"/>
      <c r="U40" s="122"/>
      <c r="V40" s="123"/>
    </row>
    <row r="41" spans="1:22" ht="17.7" customHeight="1">
      <c r="A41" s="94"/>
      <c r="B41" s="95"/>
      <c r="G41" s="78"/>
      <c r="H41" s="78"/>
      <c r="I41" s="78"/>
      <c r="J41" s="78"/>
      <c r="K41" s="12"/>
      <c r="L41" s="10"/>
      <c r="M41" s="78"/>
      <c r="N41" s="78"/>
      <c r="O41" s="78"/>
      <c r="P41" s="78"/>
      <c r="Q41" s="122"/>
      <c r="R41" s="122"/>
      <c r="S41" s="122"/>
      <c r="T41" s="122"/>
      <c r="U41" s="122"/>
      <c r="V41" s="123"/>
    </row>
    <row r="42" spans="1:22" ht="17.7" customHeight="1">
      <c r="G42" s="78"/>
      <c r="H42" s="78"/>
      <c r="I42" s="78"/>
      <c r="J42" s="78"/>
      <c r="K42" s="12"/>
      <c r="L42" s="10"/>
      <c r="M42" s="78"/>
      <c r="N42" s="78"/>
      <c r="O42" s="78"/>
      <c r="P42" s="78"/>
      <c r="Q42" s="122"/>
      <c r="R42" s="122"/>
      <c r="S42" s="122"/>
      <c r="T42" s="122"/>
      <c r="U42" s="122"/>
      <c r="V42" s="123"/>
    </row>
    <row r="43" spans="1:22" ht="17.7" customHeight="1">
      <c r="F43" s="1" t="s">
        <v>301</v>
      </c>
      <c r="G43" s="78"/>
      <c r="H43" s="78"/>
      <c r="I43" s="78"/>
      <c r="J43" s="78"/>
      <c r="K43" s="12"/>
      <c r="L43" s="10"/>
      <c r="M43" s="78"/>
      <c r="N43" s="78"/>
      <c r="O43" s="78"/>
      <c r="P43" s="78"/>
      <c r="Q43" s="122"/>
      <c r="R43" s="122"/>
      <c r="S43" s="122"/>
      <c r="T43" s="122"/>
      <c r="U43" s="122"/>
      <c r="V43" s="123"/>
    </row>
    <row r="44" spans="1:22" ht="17.25" customHeight="1">
      <c r="A44" s="68"/>
      <c r="G44" s="78"/>
      <c r="H44" s="78"/>
      <c r="I44" s="78"/>
      <c r="J44" s="78"/>
      <c r="K44" s="12"/>
      <c r="L44" s="10"/>
      <c r="M44" s="78"/>
      <c r="N44" s="78"/>
      <c r="O44" s="78"/>
      <c r="P44" s="78"/>
      <c r="Q44" s="120"/>
      <c r="R44" s="120"/>
      <c r="S44" s="120"/>
      <c r="T44" s="120"/>
      <c r="U44" s="120"/>
      <c r="V44" s="121"/>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27" customHeight="1">
      <c r="A59" s="62">
        <v>1</v>
      </c>
      <c r="B59" s="227">
        <v>45685</v>
      </c>
      <c r="C59" s="228"/>
      <c r="D59" s="229" t="s">
        <v>319</v>
      </c>
      <c r="E59" s="229"/>
      <c r="F59" s="229"/>
      <c r="G59" s="229"/>
      <c r="H59" s="229"/>
      <c r="I59" s="229"/>
      <c r="J59" s="229"/>
      <c r="K59" s="229" t="s">
        <v>338</v>
      </c>
      <c r="L59" s="229"/>
      <c r="M59" s="229"/>
      <c r="N59" s="229"/>
      <c r="O59" s="229"/>
      <c r="P59" s="229"/>
      <c r="Q59" s="229"/>
      <c r="R59" s="230">
        <v>45736</v>
      </c>
      <c r="S59" s="231"/>
      <c r="T59" s="231"/>
      <c r="U59" s="231"/>
      <c r="V59" s="231"/>
      <c r="W59" s="14"/>
      <c r="X59" s="15"/>
      <c r="Y59" s="12"/>
    </row>
    <row r="60" spans="1:25" ht="30" customHeight="1">
      <c r="A60" s="61">
        <v>2</v>
      </c>
      <c r="B60" s="230">
        <v>45792</v>
      </c>
      <c r="C60" s="231"/>
      <c r="D60" s="232" t="s">
        <v>373</v>
      </c>
      <c r="E60" s="232"/>
      <c r="F60" s="232"/>
      <c r="G60" s="232"/>
      <c r="H60" s="232"/>
      <c r="I60" s="232"/>
      <c r="J60" s="232"/>
      <c r="K60" s="232" t="s">
        <v>372</v>
      </c>
      <c r="L60" s="232"/>
      <c r="M60" s="232"/>
      <c r="N60" s="232"/>
      <c r="O60" s="232"/>
      <c r="P60" s="232"/>
      <c r="Q60" s="232"/>
      <c r="R60" s="230">
        <v>45806</v>
      </c>
      <c r="S60" s="231"/>
      <c r="T60" s="231"/>
      <c r="U60" s="231"/>
      <c r="V60" s="231"/>
      <c r="W60" s="14"/>
      <c r="X60" s="15"/>
      <c r="Y60" s="12"/>
    </row>
    <row r="61" spans="1:25" ht="28.5" customHeight="1">
      <c r="A61" s="60">
        <v>3</v>
      </c>
      <c r="B61" s="109">
        <v>46080</v>
      </c>
      <c r="C61" s="110"/>
      <c r="D61" s="111" t="s">
        <v>371</v>
      </c>
      <c r="E61" s="111"/>
      <c r="F61" s="111"/>
      <c r="G61" s="111"/>
      <c r="H61" s="111"/>
      <c r="I61" s="111"/>
      <c r="J61" s="111"/>
      <c r="K61" s="111" t="s">
        <v>370</v>
      </c>
      <c r="L61" s="111"/>
      <c r="M61" s="111"/>
      <c r="N61" s="111"/>
      <c r="O61" s="111"/>
      <c r="P61" s="111"/>
      <c r="Q61" s="111"/>
      <c r="R61" s="112">
        <v>46100</v>
      </c>
      <c r="S61" s="113"/>
      <c r="T61" s="113"/>
      <c r="U61" s="113"/>
      <c r="V61" s="113"/>
      <c r="W61" s="14"/>
      <c r="X61" s="15"/>
      <c r="Y61" s="12"/>
    </row>
    <row r="62" spans="1:25" ht="15" customHeight="1">
      <c r="A62" s="59"/>
      <c r="B62" s="113"/>
      <c r="C62" s="113"/>
      <c r="D62" s="226"/>
      <c r="E62" s="226"/>
      <c r="F62" s="226"/>
      <c r="G62" s="226"/>
      <c r="H62" s="226"/>
      <c r="I62" s="226"/>
      <c r="J62" s="226"/>
      <c r="K62" s="226"/>
      <c r="L62" s="226"/>
      <c r="M62" s="226"/>
      <c r="N62" s="226"/>
      <c r="O62" s="226"/>
      <c r="P62" s="226"/>
      <c r="Q62" s="226"/>
      <c r="R62" s="113"/>
      <c r="S62" s="113"/>
      <c r="T62" s="113"/>
      <c r="U62" s="113"/>
      <c r="V62" s="113"/>
      <c r="W62" s="14"/>
      <c r="X62" s="15"/>
      <c r="Y62" s="12"/>
    </row>
    <row r="63" spans="1:25" ht="15" customHeight="1">
      <c r="A63" s="59"/>
      <c r="B63" s="113"/>
      <c r="C63" s="113"/>
      <c r="D63" s="226"/>
      <c r="E63" s="226"/>
      <c r="F63" s="226"/>
      <c r="G63" s="226"/>
      <c r="H63" s="226"/>
      <c r="I63" s="226"/>
      <c r="J63" s="226"/>
      <c r="K63" s="226"/>
      <c r="L63" s="226"/>
      <c r="M63" s="226"/>
      <c r="N63" s="226"/>
      <c r="O63" s="226"/>
      <c r="P63" s="226"/>
      <c r="Q63" s="226"/>
      <c r="R63" s="113"/>
      <c r="S63" s="113"/>
      <c r="T63" s="113"/>
      <c r="U63" s="113"/>
      <c r="V63" s="113"/>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23" t="s">
        <v>325</v>
      </c>
      <c r="C65" s="224"/>
      <c r="D65" s="224"/>
      <c r="E65" s="224"/>
      <c r="F65" s="224"/>
      <c r="G65" s="224"/>
      <c r="H65" s="224"/>
      <c r="I65" s="224"/>
      <c r="J65" s="224"/>
      <c r="K65" s="224"/>
      <c r="L65" s="225"/>
      <c r="M65" s="83" t="s">
        <v>88</v>
      </c>
      <c r="N65" s="84"/>
      <c r="O65" s="223" t="s">
        <v>369</v>
      </c>
      <c r="P65" s="224"/>
      <c r="Q65" s="224"/>
      <c r="R65" s="224"/>
      <c r="S65" s="224"/>
      <c r="T65" s="224"/>
      <c r="U65" s="224"/>
      <c r="V65" s="224"/>
    </row>
    <row r="66" spans="1:22" ht="27" customHeight="1">
      <c r="A66" s="45" t="s">
        <v>89</v>
      </c>
      <c r="B66" s="223" t="s">
        <v>368</v>
      </c>
      <c r="C66" s="224"/>
      <c r="D66" s="224"/>
      <c r="E66" s="224"/>
      <c r="F66" s="224"/>
      <c r="G66" s="224"/>
      <c r="H66" s="224"/>
      <c r="I66" s="224"/>
      <c r="J66" s="224"/>
      <c r="K66" s="224"/>
      <c r="L66" s="225"/>
      <c r="M66" s="83" t="s">
        <v>88</v>
      </c>
      <c r="N66" s="84"/>
      <c r="O66" s="223" t="s">
        <v>367</v>
      </c>
      <c r="P66" s="224"/>
      <c r="Q66" s="224"/>
      <c r="R66" s="224"/>
      <c r="S66" s="224"/>
      <c r="T66" s="224"/>
      <c r="U66" s="224"/>
      <c r="V66" s="225"/>
    </row>
    <row r="67" spans="1:22" ht="27" customHeight="1">
      <c r="A67" s="45" t="s">
        <v>90</v>
      </c>
      <c r="B67" s="223" t="s">
        <v>366</v>
      </c>
      <c r="C67" s="224"/>
      <c r="D67" s="224"/>
      <c r="E67" s="224"/>
      <c r="F67" s="224"/>
      <c r="G67" s="224"/>
      <c r="H67" s="224"/>
      <c r="I67" s="224"/>
      <c r="J67" s="224"/>
      <c r="K67" s="224"/>
      <c r="L67" s="225"/>
      <c r="M67" s="83" t="s">
        <v>88</v>
      </c>
      <c r="N67" s="84"/>
      <c r="O67" s="223" t="s">
        <v>365</v>
      </c>
      <c r="P67" s="224"/>
      <c r="Q67" s="224"/>
      <c r="R67" s="224"/>
      <c r="S67" s="224"/>
      <c r="T67" s="224"/>
      <c r="U67" s="224"/>
      <c r="V67" s="225"/>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9" t="s">
        <v>364</v>
      </c>
      <c r="C69" s="90"/>
      <c r="D69" s="90"/>
      <c r="E69" s="90"/>
      <c r="F69" s="90"/>
      <c r="G69" s="90"/>
      <c r="H69" s="90"/>
      <c r="I69" s="90"/>
      <c r="J69" s="90"/>
      <c r="K69" s="90"/>
      <c r="L69" s="91"/>
      <c r="M69" s="92" t="s">
        <v>88</v>
      </c>
      <c r="N69" s="93"/>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96">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19:C19"/>
    <mergeCell ref="D19:G19"/>
    <mergeCell ref="H19:K19"/>
    <mergeCell ref="L19:O19"/>
    <mergeCell ref="P19:R19"/>
    <mergeCell ref="S19:V19"/>
    <mergeCell ref="A18:V18"/>
    <mergeCell ref="A20:C20"/>
    <mergeCell ref="D20:G20"/>
    <mergeCell ref="H20:K20"/>
    <mergeCell ref="L20:O20"/>
    <mergeCell ref="P20:R20"/>
    <mergeCell ref="S20:V20"/>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G27"/>
    <mergeCell ref="H27:L27"/>
    <mergeCell ref="A29:B29"/>
    <mergeCell ref="M38:N38"/>
    <mergeCell ref="O38:P38"/>
    <mergeCell ref="G39:H39"/>
    <mergeCell ref="I39:J39"/>
    <mergeCell ref="M39:N39"/>
    <mergeCell ref="O39:P39"/>
    <mergeCell ref="G34:H34"/>
    <mergeCell ref="I34:J34"/>
    <mergeCell ref="M34:N34"/>
    <mergeCell ref="O34:P34"/>
    <mergeCell ref="G35:H35"/>
    <mergeCell ref="I35:J35"/>
    <mergeCell ref="M35:N35"/>
    <mergeCell ref="O35:P35"/>
    <mergeCell ref="I44:J44"/>
    <mergeCell ref="M44:N44"/>
    <mergeCell ref="O44:P44"/>
    <mergeCell ref="A51:V51"/>
    <mergeCell ref="A52:V52"/>
    <mergeCell ref="A53:V53"/>
    <mergeCell ref="A30:V30"/>
    <mergeCell ref="G32:H33"/>
    <mergeCell ref="I32:L32"/>
    <mergeCell ref="M32:N33"/>
    <mergeCell ref="O32:P33"/>
    <mergeCell ref="Q32:V32"/>
    <mergeCell ref="I33:J33"/>
    <mergeCell ref="Q33:V44"/>
    <mergeCell ref="R60:V60"/>
    <mergeCell ref="B61:C61"/>
    <mergeCell ref="D61:J61"/>
    <mergeCell ref="K61:Q61"/>
    <mergeCell ref="R61:V61"/>
    <mergeCell ref="B62:C62"/>
    <mergeCell ref="A56:V56"/>
    <mergeCell ref="G40:H40"/>
    <mergeCell ref="I40:J40"/>
    <mergeCell ref="M40:N40"/>
    <mergeCell ref="O40:P40"/>
    <mergeCell ref="G41:H41"/>
    <mergeCell ref="I41:J41"/>
    <mergeCell ref="M41:N41"/>
    <mergeCell ref="O41:P41"/>
    <mergeCell ref="G42:H42"/>
    <mergeCell ref="I42:J42"/>
    <mergeCell ref="M42:N42"/>
    <mergeCell ref="O42:P42"/>
    <mergeCell ref="G43:H43"/>
    <mergeCell ref="I43:J43"/>
    <mergeCell ref="M43:N43"/>
    <mergeCell ref="O43:P43"/>
    <mergeCell ref="G44:H44"/>
    <mergeCell ref="B65:L65"/>
    <mergeCell ref="M65:N65"/>
    <mergeCell ref="O65:V65"/>
    <mergeCell ref="B66:L66"/>
    <mergeCell ref="M66:N66"/>
    <mergeCell ref="O66:V66"/>
    <mergeCell ref="A54:V54"/>
    <mergeCell ref="A55:V55"/>
    <mergeCell ref="B63:C63"/>
    <mergeCell ref="D63:J63"/>
    <mergeCell ref="K63:Q63"/>
    <mergeCell ref="R63:V63"/>
    <mergeCell ref="A57:V57"/>
    <mergeCell ref="B58:C58"/>
    <mergeCell ref="D58:J58"/>
    <mergeCell ref="K58:Q58"/>
    <mergeCell ref="R58:V58"/>
    <mergeCell ref="B59:C59"/>
    <mergeCell ref="D59:J59"/>
    <mergeCell ref="K59:Q59"/>
    <mergeCell ref="R59:V59"/>
    <mergeCell ref="B60:C60"/>
    <mergeCell ref="D60:J60"/>
    <mergeCell ref="K60:Q60"/>
    <mergeCell ref="A70:V70"/>
    <mergeCell ref="B67:L67"/>
    <mergeCell ref="M67:N67"/>
    <mergeCell ref="O67:V67"/>
    <mergeCell ref="A68:V68"/>
    <mergeCell ref="B69:L69"/>
    <mergeCell ref="M69:N69"/>
    <mergeCell ref="O69:V69"/>
    <mergeCell ref="C29:G29"/>
    <mergeCell ref="H29:L29"/>
    <mergeCell ref="M29:Q29"/>
    <mergeCell ref="R29:V29"/>
    <mergeCell ref="A39:A41"/>
    <mergeCell ref="B39:B41"/>
    <mergeCell ref="G37:H37"/>
    <mergeCell ref="I37:J37"/>
    <mergeCell ref="M37:N37"/>
    <mergeCell ref="O37:P37"/>
    <mergeCell ref="G38:H38"/>
    <mergeCell ref="I38:J38"/>
    <mergeCell ref="D62:J62"/>
    <mergeCell ref="K62:Q62"/>
    <mergeCell ref="R62:V62"/>
    <mergeCell ref="A64:V64"/>
    <mergeCell ref="M27:Q27"/>
    <mergeCell ref="R27:V27"/>
    <mergeCell ref="C28:G28"/>
    <mergeCell ref="H28:L28"/>
    <mergeCell ref="M28:Q28"/>
    <mergeCell ref="R28:V28"/>
    <mergeCell ref="G36:H36"/>
    <mergeCell ref="I36:J36"/>
    <mergeCell ref="M36:N36"/>
    <mergeCell ref="O36:P36"/>
  </mergeCells>
  <dataValidations count="2">
    <dataValidation type="textLength" allowBlank="1" showInputMessage="1" showErrorMessage="1" sqref="A52:V52" xr:uid="{00000000-0002-0000-0000-000001000000}">
      <formula1>200</formula1>
      <formula2>700</formula2>
    </dataValidation>
    <dataValidation type="textLength" allowBlank="1" showInputMessage="1" showErrorMessage="1" sqref="A54:V54" xr:uid="{00000000-0002-0000-0000-000000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7E0C67A-9FCD-4174-BC35-A5E56F776FF0}">
          <x14:formula1>
            <xm:f>lista!$R$2:$R$21</xm:f>
          </x14:formula1>
          <xm:sqref>U11:V11</xm:sqref>
        </x14:dataValidation>
        <x14:dataValidation type="list" allowBlank="1" showInputMessage="1" showErrorMessage="1" xr:uid="{5DDBA576-D142-46C8-A91B-ECA7D0C14455}">
          <x14:formula1>
            <xm:f>lista!$L$2:$L$21</xm:f>
          </x14:formula1>
          <xm:sqref>H8:R8</xm:sqref>
        </x14:dataValidation>
        <x14:dataValidation type="list" allowBlank="1" showInputMessage="1" showErrorMessage="1" xr:uid="{12256612-44E7-4A40-8804-E684C8014510}">
          <x14:formula1>
            <xm:f>lista!$M$2:$M$21</xm:f>
          </x14:formula1>
          <xm:sqref>S8:V8</xm:sqref>
        </x14:dataValidation>
        <x14:dataValidation type="list" allowBlank="1" showInputMessage="1" showErrorMessage="1" xr:uid="{76CE5B8C-6BEA-4851-A9A3-8D68F3471095}">
          <x14:formula1>
            <xm:f>lista!$N$2:$N$5</xm:f>
          </x14:formula1>
          <xm:sqref>A8:G8</xm:sqref>
        </x14:dataValidation>
        <x14:dataValidation type="list" allowBlank="1" showInputMessage="1" showErrorMessage="1" xr:uid="{27722D5E-76A8-4810-95C0-B6AD021F9660}">
          <x14:formula1>
            <xm:f>lista!$A$2:$A$15</xm:f>
          </x14:formula1>
          <xm:sqref>F11:N11</xm:sqref>
        </x14:dataValidation>
        <x14:dataValidation type="list" allowBlank="1" showInputMessage="1" showErrorMessage="1" xr:uid="{2BC80E8E-429C-4EAD-8161-2EBFF2CA5177}">
          <x14:formula1>
            <xm:f>lista!$Q$2:$Q$3</xm:f>
          </x14:formula1>
          <xm:sqref>O11:Q11</xm:sqref>
        </x14:dataValidation>
        <x14:dataValidation type="list" allowBlank="1" showInputMessage="1" showErrorMessage="1" xr:uid="{D2074617-61CA-48FB-AD15-7E13AD20F6E5}">
          <x14:formula1>
            <xm:f>lista!$K$2:$K$24</xm:f>
          </x14:formula1>
          <xm:sqref>H13</xm:sqref>
        </x14:dataValidation>
        <x14:dataValidation type="list" allowBlank="1" showInputMessage="1" showErrorMessage="1" xr:uid="{2AE097B6-321E-491D-B0AE-7AD7FE8BFE40}">
          <x14:formula1>
            <xm:f>lista!$J$2:$J$13</xm:f>
          </x14:formula1>
          <xm:sqref>C13</xm:sqref>
        </x14:dataValidation>
        <x14:dataValidation type="list" allowBlank="1" showInputMessage="1" showErrorMessage="1" xr:uid="{4BF3335C-880B-45C3-8235-43A4FB4882AC}">
          <x14:formula1>
            <xm:f>lista!$I$2:$I$7</xm:f>
          </x14:formula1>
          <xm:sqref>A13:B13</xm:sqref>
        </x14:dataValidation>
        <x14:dataValidation type="list" allowBlank="1" showInputMessage="1" showErrorMessage="1" xr:uid="{DCA9C082-A078-4F45-8B28-BF016FDCEA4D}">
          <x14:formula1>
            <xm:f>lista!$B$2:$B$8</xm:f>
          </x14:formula1>
          <xm:sqref>F16:I17</xm:sqref>
        </x14:dataValidation>
        <x14:dataValidation type="list" allowBlank="1" showInputMessage="1" showErrorMessage="1" xr:uid="{BB40F7AA-A259-4C78-A588-4EF1E0FDDD36}">
          <x14:formula1>
            <xm:f>lista!$F$2:$F$9</xm:f>
          </x14:formula1>
          <xm:sqref>D20:G20</xm:sqref>
        </x14:dataValidation>
        <x14:dataValidation type="list" allowBlank="1" showInputMessage="1" showErrorMessage="1" xr:uid="{B6861FD2-3912-4966-AFCC-36DF94A0B3CE}">
          <x14:formula1>
            <xm:f>'C:\Users\USER\Downloads\[GEC INDICADOR ESTRATEGICO - IN-PEI-PSS-009.xlsx]lista'!#REF!</xm:f>
          </x14:formula1>
          <xm:sqref>L20:V20 A20:C20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CCB7-F699-4B1E-907A-73CF80B29D67}">
  <sheetPr>
    <pageSetUpPr fitToPage="1"/>
  </sheetPr>
  <dimension ref="A1:AA70"/>
  <sheetViews>
    <sheetView showGridLines="0" view="pageBreakPreview" topLeftCell="A18" zoomScale="80" zoomScaleNormal="70" zoomScaleSheetLayoutView="80" workbookViewId="0">
      <selection activeCell="S20" sqref="S20:V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2.5"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3" hidden="1"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34.950000000000003" customHeight="1">
      <c r="A11" s="253" t="s">
        <v>399</v>
      </c>
      <c r="B11" s="253"/>
      <c r="C11" s="253"/>
      <c r="D11" s="253"/>
      <c r="E11" s="253"/>
      <c r="F11" s="80" t="s">
        <v>221</v>
      </c>
      <c r="G11" s="81"/>
      <c r="H11" s="81"/>
      <c r="I11" s="81"/>
      <c r="J11" s="81"/>
      <c r="K11" s="81"/>
      <c r="L11" s="81"/>
      <c r="M11" s="81"/>
      <c r="N11" s="82"/>
      <c r="O11" s="171" t="s">
        <v>172</v>
      </c>
      <c r="P11" s="172"/>
      <c r="Q11" s="173"/>
      <c r="R11" s="174" t="s">
        <v>398</v>
      </c>
      <c r="S11" s="174"/>
      <c r="T11" s="174"/>
      <c r="U11" s="164" t="s">
        <v>200</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239</v>
      </c>
      <c r="D13" s="174"/>
      <c r="E13" s="174"/>
      <c r="F13" s="174"/>
      <c r="G13" s="174"/>
      <c r="H13" s="174" t="s">
        <v>274</v>
      </c>
      <c r="I13" s="174"/>
      <c r="J13" s="174"/>
      <c r="K13" s="174"/>
      <c r="L13" s="174"/>
      <c r="M13" s="174"/>
      <c r="N13" s="108" t="s">
        <v>397</v>
      </c>
      <c r="O13" s="108"/>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246" t="s">
        <v>396</v>
      </c>
      <c r="B16" s="246"/>
      <c r="C16" s="246"/>
      <c r="D16" s="246"/>
      <c r="E16" s="246"/>
      <c r="F16" s="163" t="s">
        <v>159</v>
      </c>
      <c r="G16" s="163"/>
      <c r="H16" s="163"/>
      <c r="I16" s="163"/>
      <c r="J16" s="254" t="s">
        <v>395</v>
      </c>
      <c r="K16" s="254"/>
      <c r="L16" s="254"/>
      <c r="M16" s="254"/>
      <c r="N16" s="47" t="s">
        <v>30</v>
      </c>
      <c r="O16" s="47" t="s">
        <v>31</v>
      </c>
      <c r="P16" s="47" t="s">
        <v>32</v>
      </c>
      <c r="Q16" s="85" t="s">
        <v>417</v>
      </c>
      <c r="R16" s="85"/>
      <c r="S16" s="85"/>
      <c r="T16" s="164">
        <v>2026</v>
      </c>
      <c r="U16" s="164"/>
      <c r="V16" s="164"/>
    </row>
    <row r="17" spans="1:25" ht="57" customHeight="1">
      <c r="A17" s="246"/>
      <c r="B17" s="246"/>
      <c r="C17" s="246"/>
      <c r="D17" s="246"/>
      <c r="E17" s="246"/>
      <c r="F17" s="163"/>
      <c r="G17" s="163"/>
      <c r="H17" s="163"/>
      <c r="I17" s="163"/>
      <c r="J17" s="254"/>
      <c r="K17" s="254"/>
      <c r="L17" s="254"/>
      <c r="M17" s="254"/>
      <c r="N17" s="63">
        <v>1300</v>
      </c>
      <c r="O17" s="64">
        <v>1400</v>
      </c>
      <c r="P17" s="63">
        <v>1500</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171</v>
      </c>
      <c r="B20" s="126"/>
      <c r="C20" s="127"/>
      <c r="D20" s="125" t="s">
        <v>203</v>
      </c>
      <c r="E20" s="126"/>
      <c r="F20" s="126"/>
      <c r="G20" s="127"/>
      <c r="H20" s="80">
        <v>1400</v>
      </c>
      <c r="I20" s="81"/>
      <c r="J20" s="81"/>
      <c r="K20" s="82"/>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247">
        <v>1400</v>
      </c>
      <c r="B23" s="248"/>
      <c r="C23" s="248"/>
      <c r="D23" s="249"/>
      <c r="E23" s="247" t="s">
        <v>394</v>
      </c>
      <c r="F23" s="248"/>
      <c r="G23" s="248"/>
      <c r="H23" s="248"/>
      <c r="I23" s="249"/>
      <c r="J23" s="250" t="s">
        <v>393</v>
      </c>
      <c r="K23" s="251"/>
      <c r="L23" s="251"/>
      <c r="M23" s="251"/>
      <c r="N23" s="252"/>
      <c r="O23" s="80" t="s">
        <v>392</v>
      </c>
      <c r="P23" s="81"/>
      <c r="Q23" s="81"/>
      <c r="R23" s="81"/>
      <c r="S23" s="81"/>
      <c r="T23" s="81"/>
      <c r="U23" s="81"/>
      <c r="V23" s="82"/>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9.25" customHeight="1">
      <c r="A25" s="233" t="s">
        <v>391</v>
      </c>
      <c r="B25" s="233"/>
      <c r="C25" s="233"/>
      <c r="D25" s="233"/>
      <c r="E25" s="233"/>
      <c r="F25" s="233"/>
      <c r="G25" s="233"/>
      <c r="H25" s="233"/>
      <c r="I25" s="233"/>
      <c r="J25" s="233"/>
      <c r="K25" s="233"/>
      <c r="L25" s="233"/>
      <c r="M25" s="255" t="s">
        <v>390</v>
      </c>
      <c r="N25" s="256"/>
      <c r="O25" s="256"/>
      <c r="P25" s="256"/>
      <c r="Q25" s="256"/>
      <c r="R25" s="256"/>
      <c r="S25" s="256"/>
      <c r="T25" s="256"/>
      <c r="U25" s="256"/>
      <c r="V25" s="257"/>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69" t="s">
        <v>418</v>
      </c>
      <c r="D27" s="70"/>
      <c r="E27" s="70"/>
      <c r="F27" s="70"/>
      <c r="G27" s="71"/>
      <c r="H27" s="135" t="s">
        <v>349</v>
      </c>
      <c r="I27" s="136"/>
      <c r="J27" s="136"/>
      <c r="K27" s="136"/>
      <c r="L27" s="137"/>
      <c r="M27" s="69" t="s">
        <v>419</v>
      </c>
      <c r="N27" s="70"/>
      <c r="O27" s="70"/>
      <c r="P27" s="70"/>
      <c r="Q27" s="71"/>
      <c r="R27" s="69" t="s">
        <v>350</v>
      </c>
      <c r="S27" s="70"/>
      <c r="T27" s="70"/>
      <c r="U27" s="70"/>
      <c r="V27" s="71"/>
    </row>
    <row r="28" spans="1:25" ht="19.2" customHeight="1">
      <c r="A28" s="124" t="s">
        <v>62</v>
      </c>
      <c r="B28" s="124"/>
      <c r="C28" s="72"/>
      <c r="D28" s="73"/>
      <c r="E28" s="73"/>
      <c r="F28" s="73"/>
      <c r="G28" s="74"/>
      <c r="H28" s="75"/>
      <c r="I28" s="76"/>
      <c r="J28" s="76"/>
      <c r="K28" s="76"/>
      <c r="L28" s="77"/>
      <c r="M28" s="72"/>
      <c r="N28" s="73"/>
      <c r="O28" s="73"/>
      <c r="P28" s="73"/>
      <c r="Q28" s="74"/>
      <c r="R28" s="72"/>
      <c r="S28" s="73"/>
      <c r="T28" s="73"/>
      <c r="U28" s="73"/>
      <c r="V28" s="74"/>
      <c r="X28" s="8"/>
      <c r="Y28" s="8"/>
    </row>
    <row r="29" spans="1:25" ht="19.2" customHeight="1">
      <c r="A29" s="124" t="s">
        <v>63</v>
      </c>
      <c r="B29" s="124"/>
      <c r="C29" s="72">
        <v>1400</v>
      </c>
      <c r="D29" s="73"/>
      <c r="E29" s="73"/>
      <c r="F29" s="73"/>
      <c r="G29" s="74"/>
      <c r="H29" s="75">
        <v>1400</v>
      </c>
      <c r="I29" s="76"/>
      <c r="J29" s="76"/>
      <c r="K29" s="76"/>
      <c r="L29" s="77"/>
      <c r="M29" s="72">
        <v>1400</v>
      </c>
      <c r="N29" s="73"/>
      <c r="O29" s="73"/>
      <c r="P29" s="73"/>
      <c r="Q29" s="74"/>
      <c r="R29" s="72">
        <v>1400</v>
      </c>
      <c r="S29" s="73"/>
      <c r="T29" s="73"/>
      <c r="U29" s="73"/>
      <c r="V29" s="74"/>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66" t="s">
        <v>418</v>
      </c>
      <c r="B33" s="67">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66" t="s">
        <v>349</v>
      </c>
      <c r="B34" s="67">
        <f>IF(ISERROR($H$28/$H$29),0,$H$28/$H$29)</f>
        <v>0</v>
      </c>
      <c r="C34" s="1"/>
      <c r="D34" s="1"/>
      <c r="G34" s="78"/>
      <c r="H34" s="78"/>
      <c r="I34" s="78"/>
      <c r="J34" s="78"/>
      <c r="K34" s="12"/>
      <c r="L34" s="10"/>
      <c r="M34" s="78"/>
      <c r="N34" s="78"/>
      <c r="O34" s="78"/>
      <c r="P34" s="78"/>
      <c r="Q34" s="122"/>
      <c r="R34" s="122"/>
      <c r="S34" s="122"/>
      <c r="T34" s="122"/>
      <c r="U34" s="122"/>
      <c r="V34" s="123"/>
    </row>
    <row r="35" spans="1:22" ht="17.7" customHeight="1">
      <c r="A35" s="66" t="s">
        <v>419</v>
      </c>
      <c r="B35" s="67">
        <f>IF(ISERROR($M$28/$M$29),0,$M$28/$M$29)</f>
        <v>0</v>
      </c>
      <c r="C35" s="1"/>
      <c r="D35" s="1"/>
      <c r="G35" s="78"/>
      <c r="H35" s="78"/>
      <c r="I35" s="78"/>
      <c r="J35" s="78"/>
      <c r="K35" s="12"/>
      <c r="L35" s="10"/>
      <c r="M35" s="78"/>
      <c r="N35" s="78"/>
      <c r="O35" s="78"/>
      <c r="P35" s="78"/>
      <c r="Q35" s="122"/>
      <c r="R35" s="122"/>
      <c r="S35" s="122"/>
      <c r="T35" s="122"/>
      <c r="U35" s="122"/>
      <c r="V35" s="123"/>
    </row>
    <row r="36" spans="1:22" ht="17.7" customHeight="1">
      <c r="A36" s="66" t="s">
        <v>350</v>
      </c>
      <c r="B36" s="67">
        <f>IF(ISERROR($R$28/$R$29),0,$R$28/$R$29)</f>
        <v>0</v>
      </c>
      <c r="C36" s="1"/>
      <c r="D36" s="1"/>
      <c r="G36" s="78"/>
      <c r="H36" s="78"/>
      <c r="I36" s="78"/>
      <c r="J36" s="78"/>
      <c r="K36" s="12"/>
      <c r="L36" s="10"/>
      <c r="M36" s="78"/>
      <c r="N36" s="78"/>
      <c r="O36" s="78"/>
      <c r="P36" s="78"/>
      <c r="Q36" s="122"/>
      <c r="R36" s="122"/>
      <c r="S36" s="122"/>
      <c r="T36" s="122"/>
      <c r="U36" s="122"/>
      <c r="V36" s="123"/>
    </row>
    <row r="37" spans="1:22" ht="17.7" customHeight="1">
      <c r="G37" s="78"/>
      <c r="H37" s="78"/>
      <c r="I37" s="78"/>
      <c r="J37" s="78"/>
      <c r="K37" s="12"/>
      <c r="L37" s="10"/>
      <c r="M37" s="78"/>
      <c r="N37" s="78"/>
      <c r="O37" s="78"/>
      <c r="P37" s="78"/>
      <c r="Q37" s="122"/>
      <c r="R37" s="122"/>
      <c r="S37" s="122"/>
      <c r="T37" s="122"/>
      <c r="U37" s="122"/>
      <c r="V37" s="123"/>
    </row>
    <row r="38" spans="1:22" ht="17.7" customHeight="1">
      <c r="G38" s="78"/>
      <c r="H38" s="78"/>
      <c r="I38" s="78"/>
      <c r="J38" s="78"/>
      <c r="K38" s="12"/>
      <c r="L38" s="10"/>
      <c r="M38" s="78"/>
      <c r="N38" s="78"/>
      <c r="O38" s="78"/>
      <c r="P38" s="78"/>
      <c r="Q38" s="122"/>
      <c r="R38" s="122"/>
      <c r="S38" s="122"/>
      <c r="T38" s="122"/>
      <c r="U38" s="122"/>
      <c r="V38" s="123"/>
    </row>
    <row r="39" spans="1:22" ht="17.7" customHeight="1">
      <c r="A39" s="94" t="s">
        <v>302</v>
      </c>
      <c r="B39" s="95">
        <f ca="1">SUM(B33:B44)/12</f>
        <v>0</v>
      </c>
      <c r="G39" s="78"/>
      <c r="H39" s="78"/>
      <c r="I39" s="78"/>
      <c r="J39" s="78"/>
      <c r="K39" s="12"/>
      <c r="L39" s="10"/>
      <c r="M39" s="78"/>
      <c r="N39" s="78"/>
      <c r="O39" s="78"/>
      <c r="P39" s="78"/>
      <c r="Q39" s="122"/>
      <c r="R39" s="122"/>
      <c r="S39" s="122"/>
      <c r="T39" s="122"/>
      <c r="U39" s="122"/>
      <c r="V39" s="123"/>
    </row>
    <row r="40" spans="1:22" ht="17.7" customHeight="1">
      <c r="A40" s="94"/>
      <c r="B40" s="95"/>
      <c r="G40" s="78"/>
      <c r="H40" s="78"/>
      <c r="I40" s="78"/>
      <c r="J40" s="78"/>
      <c r="K40" s="12"/>
      <c r="L40" s="10"/>
      <c r="M40" s="78"/>
      <c r="N40" s="78"/>
      <c r="O40" s="78"/>
      <c r="P40" s="78"/>
      <c r="Q40" s="122"/>
      <c r="R40" s="122"/>
      <c r="S40" s="122"/>
      <c r="T40" s="122"/>
      <c r="U40" s="122"/>
      <c r="V40" s="123"/>
    </row>
    <row r="41" spans="1:22" ht="17.7" customHeight="1">
      <c r="A41" s="94"/>
      <c r="B41" s="95"/>
      <c r="G41" s="78"/>
      <c r="H41" s="78"/>
      <c r="I41" s="78"/>
      <c r="J41" s="78"/>
      <c r="K41" s="12"/>
      <c r="L41" s="10"/>
      <c r="M41" s="78"/>
      <c r="N41" s="78"/>
      <c r="O41" s="78"/>
      <c r="P41" s="78"/>
      <c r="Q41" s="122"/>
      <c r="R41" s="122"/>
      <c r="S41" s="122"/>
      <c r="T41" s="122"/>
      <c r="U41" s="122"/>
      <c r="V41" s="123"/>
    </row>
    <row r="42" spans="1:22" ht="17.7" customHeight="1">
      <c r="G42" s="78"/>
      <c r="H42" s="78"/>
      <c r="I42" s="78"/>
      <c r="J42" s="78"/>
      <c r="K42" s="12"/>
      <c r="L42" s="10"/>
      <c r="M42" s="78"/>
      <c r="N42" s="78"/>
      <c r="O42" s="78"/>
      <c r="P42" s="78"/>
      <c r="Q42" s="122"/>
      <c r="R42" s="122"/>
      <c r="S42" s="122"/>
      <c r="T42" s="122"/>
      <c r="U42" s="122"/>
      <c r="V42" s="123"/>
    </row>
    <row r="43" spans="1:22" ht="17.7" customHeight="1">
      <c r="F43" s="1" t="s">
        <v>301</v>
      </c>
      <c r="G43" s="78"/>
      <c r="H43" s="78"/>
      <c r="I43" s="78"/>
      <c r="J43" s="78"/>
      <c r="K43" s="12"/>
      <c r="L43" s="10"/>
      <c r="M43" s="78"/>
      <c r="N43" s="78"/>
      <c r="O43" s="78"/>
      <c r="P43" s="78"/>
      <c r="Q43" s="122"/>
      <c r="R43" s="122"/>
      <c r="S43" s="122"/>
      <c r="T43" s="122"/>
      <c r="U43" s="122"/>
      <c r="V43" s="123"/>
    </row>
    <row r="44" spans="1:22" ht="17.25" customHeight="1">
      <c r="A44" s="68"/>
      <c r="G44" s="78"/>
      <c r="H44" s="78"/>
      <c r="I44" s="78"/>
      <c r="J44" s="78"/>
      <c r="K44" s="12"/>
      <c r="L44" s="10"/>
      <c r="M44" s="78"/>
      <c r="N44" s="78"/>
      <c r="O44" s="78"/>
      <c r="P44" s="78"/>
      <c r="Q44" s="120"/>
      <c r="R44" s="120"/>
      <c r="S44" s="120"/>
      <c r="T44" s="120"/>
      <c r="U44" s="120"/>
      <c r="V44" s="121"/>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0" customHeight="1">
      <c r="A59" s="62">
        <v>1</v>
      </c>
      <c r="B59" s="227">
        <v>45685</v>
      </c>
      <c r="C59" s="228"/>
      <c r="D59" s="229" t="s">
        <v>319</v>
      </c>
      <c r="E59" s="229"/>
      <c r="F59" s="229"/>
      <c r="G59" s="229"/>
      <c r="H59" s="229"/>
      <c r="I59" s="229"/>
      <c r="J59" s="229"/>
      <c r="K59" s="229" t="s">
        <v>338</v>
      </c>
      <c r="L59" s="229"/>
      <c r="M59" s="229"/>
      <c r="N59" s="229"/>
      <c r="O59" s="229"/>
      <c r="P59" s="229"/>
      <c r="Q59" s="229"/>
      <c r="R59" s="230">
        <v>45736</v>
      </c>
      <c r="S59" s="231"/>
      <c r="T59" s="231"/>
      <c r="U59" s="231"/>
      <c r="V59" s="231"/>
      <c r="W59" s="14"/>
      <c r="X59" s="15"/>
      <c r="Y59" s="12"/>
    </row>
    <row r="60" spans="1:25" ht="25.5" customHeight="1">
      <c r="A60" s="61">
        <v>2</v>
      </c>
      <c r="B60" s="230">
        <v>45792</v>
      </c>
      <c r="C60" s="231"/>
      <c r="D60" s="232" t="s">
        <v>389</v>
      </c>
      <c r="E60" s="232"/>
      <c r="F60" s="232"/>
      <c r="G60" s="232"/>
      <c r="H60" s="232"/>
      <c r="I60" s="232"/>
      <c r="J60" s="232"/>
      <c r="K60" s="232" t="s">
        <v>388</v>
      </c>
      <c r="L60" s="232"/>
      <c r="M60" s="232"/>
      <c r="N60" s="232"/>
      <c r="O60" s="232"/>
      <c r="P60" s="232"/>
      <c r="Q60" s="232"/>
      <c r="R60" s="230">
        <v>45806</v>
      </c>
      <c r="S60" s="231"/>
      <c r="T60" s="231"/>
      <c r="U60" s="231"/>
      <c r="V60" s="231"/>
      <c r="W60" s="14"/>
      <c r="X60" s="15"/>
      <c r="Y60" s="12"/>
    </row>
    <row r="61" spans="1:25" ht="26.25" customHeight="1">
      <c r="A61" s="60">
        <v>3</v>
      </c>
      <c r="B61" s="109">
        <v>46080</v>
      </c>
      <c r="C61" s="110"/>
      <c r="D61" s="111" t="s">
        <v>387</v>
      </c>
      <c r="E61" s="111"/>
      <c r="F61" s="111"/>
      <c r="G61" s="111"/>
      <c r="H61" s="111"/>
      <c r="I61" s="111"/>
      <c r="J61" s="111"/>
      <c r="K61" s="111" t="s">
        <v>386</v>
      </c>
      <c r="L61" s="111"/>
      <c r="M61" s="111"/>
      <c r="N61" s="111"/>
      <c r="O61" s="111"/>
      <c r="P61" s="111"/>
      <c r="Q61" s="111"/>
      <c r="R61" s="112">
        <v>46100</v>
      </c>
      <c r="S61" s="113"/>
      <c r="T61" s="113"/>
      <c r="U61" s="113"/>
      <c r="V61" s="113"/>
      <c r="W61" s="14"/>
      <c r="X61" s="15"/>
      <c r="Y61" s="12"/>
    </row>
    <row r="62" spans="1:25" ht="15" customHeight="1">
      <c r="A62" s="59"/>
      <c r="B62" s="113"/>
      <c r="C62" s="113"/>
      <c r="D62" s="113"/>
      <c r="E62" s="113"/>
      <c r="F62" s="113"/>
      <c r="G62" s="113"/>
      <c r="H62" s="113"/>
      <c r="I62" s="113"/>
      <c r="J62" s="113"/>
      <c r="K62" s="113"/>
      <c r="L62" s="113"/>
      <c r="M62" s="113"/>
      <c r="N62" s="113"/>
      <c r="O62" s="113"/>
      <c r="P62" s="113"/>
      <c r="Q62" s="113"/>
      <c r="R62" s="113"/>
      <c r="S62" s="113"/>
      <c r="T62" s="113"/>
      <c r="U62" s="113"/>
      <c r="V62" s="113"/>
      <c r="W62" s="14"/>
      <c r="X62" s="15"/>
      <c r="Y62" s="12"/>
    </row>
    <row r="63" spans="1:25" ht="15" customHeight="1">
      <c r="A63" s="59"/>
      <c r="B63" s="113"/>
      <c r="C63" s="113"/>
      <c r="D63" s="113"/>
      <c r="E63" s="113"/>
      <c r="F63" s="113"/>
      <c r="G63" s="113"/>
      <c r="H63" s="113"/>
      <c r="I63" s="113"/>
      <c r="J63" s="113"/>
      <c r="K63" s="113"/>
      <c r="L63" s="113"/>
      <c r="M63" s="113"/>
      <c r="N63" s="113"/>
      <c r="O63" s="113"/>
      <c r="P63" s="113"/>
      <c r="Q63" s="113"/>
      <c r="R63" s="113"/>
      <c r="S63" s="113"/>
      <c r="T63" s="113"/>
      <c r="U63" s="113"/>
      <c r="V63" s="113"/>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80" t="s">
        <v>385</v>
      </c>
      <c r="C65" s="81"/>
      <c r="D65" s="81"/>
      <c r="E65" s="81"/>
      <c r="F65" s="81"/>
      <c r="G65" s="81"/>
      <c r="H65" s="81"/>
      <c r="I65" s="81"/>
      <c r="J65" s="81"/>
      <c r="K65" s="81"/>
      <c r="L65" s="82"/>
      <c r="M65" s="83" t="s">
        <v>88</v>
      </c>
      <c r="N65" s="84"/>
      <c r="O65" s="80" t="s">
        <v>384</v>
      </c>
      <c r="P65" s="81"/>
      <c r="Q65" s="81"/>
      <c r="R65" s="81"/>
      <c r="S65" s="81"/>
      <c r="T65" s="81"/>
      <c r="U65" s="81"/>
      <c r="V65" s="81"/>
    </row>
    <row r="66" spans="1:22" ht="27" customHeight="1">
      <c r="A66" s="45" t="s">
        <v>89</v>
      </c>
      <c r="B66" s="80" t="s">
        <v>383</v>
      </c>
      <c r="C66" s="81"/>
      <c r="D66" s="81"/>
      <c r="E66" s="81"/>
      <c r="F66" s="81"/>
      <c r="G66" s="81"/>
      <c r="H66" s="81"/>
      <c r="I66" s="81"/>
      <c r="J66" s="81"/>
      <c r="K66" s="81"/>
      <c r="L66" s="82"/>
      <c r="M66" s="83" t="s">
        <v>88</v>
      </c>
      <c r="N66" s="84"/>
      <c r="O66" s="80" t="s">
        <v>382</v>
      </c>
      <c r="P66" s="81"/>
      <c r="Q66" s="81"/>
      <c r="R66" s="81"/>
      <c r="S66" s="81"/>
      <c r="T66" s="81"/>
      <c r="U66" s="81"/>
      <c r="V66" s="81"/>
    </row>
    <row r="67" spans="1:22" ht="27" customHeight="1">
      <c r="A67" s="45" t="s">
        <v>90</v>
      </c>
      <c r="B67" s="80" t="s">
        <v>366</v>
      </c>
      <c r="C67" s="81"/>
      <c r="D67" s="81"/>
      <c r="E67" s="81"/>
      <c r="F67" s="81"/>
      <c r="G67" s="81"/>
      <c r="H67" s="81"/>
      <c r="I67" s="81"/>
      <c r="J67" s="81"/>
      <c r="K67" s="81"/>
      <c r="L67" s="82"/>
      <c r="M67" s="83" t="s">
        <v>88</v>
      </c>
      <c r="N67" s="84"/>
      <c r="O67" s="80" t="s">
        <v>381</v>
      </c>
      <c r="P67" s="81"/>
      <c r="Q67" s="81"/>
      <c r="R67" s="81"/>
      <c r="S67" s="81"/>
      <c r="T67" s="81"/>
      <c r="U67" s="81"/>
      <c r="V67" s="82"/>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9" t="s">
        <v>364</v>
      </c>
      <c r="C69" s="90"/>
      <c r="D69" s="90"/>
      <c r="E69" s="90"/>
      <c r="F69" s="90"/>
      <c r="G69" s="90"/>
      <c r="H69" s="90"/>
      <c r="I69" s="90"/>
      <c r="J69" s="90"/>
      <c r="K69" s="90"/>
      <c r="L69" s="91"/>
      <c r="M69" s="92" t="s">
        <v>88</v>
      </c>
      <c r="N69" s="93"/>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96">
    <mergeCell ref="A25:L25"/>
    <mergeCell ref="M25:V25"/>
    <mergeCell ref="A26:V26"/>
    <mergeCell ref="A27:B27"/>
    <mergeCell ref="O65:V65"/>
    <mergeCell ref="O66:V66"/>
    <mergeCell ref="O67:V67"/>
    <mergeCell ref="A64:V64"/>
    <mergeCell ref="A6:V6"/>
    <mergeCell ref="F10:N10"/>
    <mergeCell ref="F11:N11"/>
    <mergeCell ref="S7:V7"/>
    <mergeCell ref="H7:R7"/>
    <mergeCell ref="H8:R8"/>
    <mergeCell ref="B65:L65"/>
    <mergeCell ref="B66:L66"/>
    <mergeCell ref="B67:L67"/>
    <mergeCell ref="M65:N65"/>
    <mergeCell ref="M66:N66"/>
    <mergeCell ref="M67:N67"/>
    <mergeCell ref="M41:N41"/>
    <mergeCell ref="A54:V54"/>
    <mergeCell ref="G44:H44"/>
    <mergeCell ref="A13:B13"/>
    <mergeCell ref="N13:O13"/>
    <mergeCell ref="H12:M12"/>
    <mergeCell ref="H13:M13"/>
    <mergeCell ref="M24:V24"/>
    <mergeCell ref="A14:E15"/>
    <mergeCell ref="F14:I15"/>
    <mergeCell ref="J14:M15"/>
    <mergeCell ref="N14:V14"/>
    <mergeCell ref="Q16:S17"/>
    <mergeCell ref="S19:V19"/>
    <mergeCell ref="T16:V17"/>
    <mergeCell ref="A19:C19"/>
    <mergeCell ref="D19:G19"/>
    <mergeCell ref="H19:K19"/>
    <mergeCell ref="L19:O19"/>
    <mergeCell ref="P12:Q12"/>
    <mergeCell ref="P13:Q13"/>
    <mergeCell ref="N15:P15"/>
    <mergeCell ref="Q15:S15"/>
    <mergeCell ref="T15:V15"/>
    <mergeCell ref="C12:G12"/>
    <mergeCell ref="C13:G13"/>
    <mergeCell ref="N12:O12"/>
    <mergeCell ref="A18:V18"/>
    <mergeCell ref="A24:L24"/>
    <mergeCell ref="A16:E17"/>
    <mergeCell ref="F16:I17"/>
    <mergeCell ref="L20:O20"/>
    <mergeCell ref="P20:R20"/>
    <mergeCell ref="Q4:S4"/>
    <mergeCell ref="J16:M17"/>
    <mergeCell ref="A12:B12"/>
    <mergeCell ref="P19:R19"/>
    <mergeCell ref="A20:C20"/>
    <mergeCell ref="D20:G20"/>
    <mergeCell ref="H20:K20"/>
    <mergeCell ref="A5:V5"/>
    <mergeCell ref="A9:V9"/>
    <mergeCell ref="A1:B4"/>
    <mergeCell ref="C1:P2"/>
    <mergeCell ref="C3:P4"/>
    <mergeCell ref="T1:V1"/>
    <mergeCell ref="T2:V2"/>
    <mergeCell ref="T3:V3"/>
    <mergeCell ref="T4:V4"/>
    <mergeCell ref="Q1:S1"/>
    <mergeCell ref="R13:V13"/>
    <mergeCell ref="Q2:S2"/>
    <mergeCell ref="Q3:S3"/>
    <mergeCell ref="A10:E10"/>
    <mergeCell ref="A11:E11"/>
    <mergeCell ref="A7:G7"/>
    <mergeCell ref="A8:G8"/>
    <mergeCell ref="S8:V8"/>
    <mergeCell ref="U10:V10"/>
    <mergeCell ref="U11:V11"/>
    <mergeCell ref="O10:Q10"/>
    <mergeCell ref="O11:Q11"/>
    <mergeCell ref="R10:T10"/>
    <mergeCell ref="R11:T11"/>
    <mergeCell ref="R12:V12"/>
    <mergeCell ref="A70:V70"/>
    <mergeCell ref="O21:V22"/>
    <mergeCell ref="O23:V23"/>
    <mergeCell ref="A22:D22"/>
    <mergeCell ref="J22:N22"/>
    <mergeCell ref="E22:I22"/>
    <mergeCell ref="A23:D23"/>
    <mergeCell ref="E23:I23"/>
    <mergeCell ref="J23:N23"/>
    <mergeCell ref="A21:N21"/>
    <mergeCell ref="G39:H39"/>
    <mergeCell ref="I39:J39"/>
    <mergeCell ref="O34:P34"/>
    <mergeCell ref="I35:J35"/>
    <mergeCell ref="M35:N35"/>
    <mergeCell ref="O35:P35"/>
    <mergeCell ref="O39:P39"/>
    <mergeCell ref="M39:N39"/>
    <mergeCell ref="G36:H36"/>
    <mergeCell ref="I36:J36"/>
    <mergeCell ref="O37:P37"/>
    <mergeCell ref="G37:H37"/>
    <mergeCell ref="I37:J37"/>
    <mergeCell ref="B69:L69"/>
    <mergeCell ref="M69:N69"/>
    <mergeCell ref="O69:V69"/>
    <mergeCell ref="B63:C63"/>
    <mergeCell ref="B61:C61"/>
    <mergeCell ref="D61:J61"/>
    <mergeCell ref="A29:B29"/>
    <mergeCell ref="A55:V55"/>
    <mergeCell ref="A53:V53"/>
    <mergeCell ref="A57:V57"/>
    <mergeCell ref="R58:V58"/>
    <mergeCell ref="K58:Q58"/>
    <mergeCell ref="B58:C58"/>
    <mergeCell ref="D58:J58"/>
    <mergeCell ref="A56:V56"/>
    <mergeCell ref="O32:P33"/>
    <mergeCell ref="O36:P36"/>
    <mergeCell ref="M36:N36"/>
    <mergeCell ref="G32:H33"/>
    <mergeCell ref="I32:L32"/>
    <mergeCell ref="M34:N34"/>
    <mergeCell ref="O43:P43"/>
    <mergeCell ref="I41:J41"/>
    <mergeCell ref="G35:H35"/>
    <mergeCell ref="A68:V68"/>
    <mergeCell ref="S20:V20"/>
    <mergeCell ref="D63:J63"/>
    <mergeCell ref="K63:Q63"/>
    <mergeCell ref="R63:V63"/>
    <mergeCell ref="B62:C62"/>
    <mergeCell ref="D62:J62"/>
    <mergeCell ref="K62:Q62"/>
    <mergeCell ref="R62:V62"/>
    <mergeCell ref="B59:C59"/>
    <mergeCell ref="I33:J33"/>
    <mergeCell ref="A30:V30"/>
    <mergeCell ref="Q32:V32"/>
    <mergeCell ref="Q33:V44"/>
    <mergeCell ref="G34:H34"/>
    <mergeCell ref="I34:J34"/>
    <mergeCell ref="G40:H40"/>
    <mergeCell ref="A39:A41"/>
    <mergeCell ref="B39:B41"/>
    <mergeCell ref="I44:J44"/>
    <mergeCell ref="M44:N44"/>
    <mergeCell ref="O44:P44"/>
    <mergeCell ref="G42:H42"/>
    <mergeCell ref="M32:N33"/>
    <mergeCell ref="C27:G27"/>
    <mergeCell ref="H27:L27"/>
    <mergeCell ref="M27:Q27"/>
    <mergeCell ref="R27:V27"/>
    <mergeCell ref="C28:G28"/>
    <mergeCell ref="D59:J59"/>
    <mergeCell ref="K59:Q59"/>
    <mergeCell ref="R59:V59"/>
    <mergeCell ref="A51:V51"/>
    <mergeCell ref="O41:P41"/>
    <mergeCell ref="G38:H38"/>
    <mergeCell ref="M37:N37"/>
    <mergeCell ref="I40:J40"/>
    <mergeCell ref="M40:N40"/>
    <mergeCell ref="O40:P40"/>
    <mergeCell ref="G41:H41"/>
    <mergeCell ref="I38:J38"/>
    <mergeCell ref="M38:N38"/>
    <mergeCell ref="O38:P38"/>
    <mergeCell ref="A28:B28"/>
    <mergeCell ref="H28:L28"/>
    <mergeCell ref="M28:Q28"/>
    <mergeCell ref="R28:V28"/>
    <mergeCell ref="C29:G29"/>
    <mergeCell ref="H29:L29"/>
    <mergeCell ref="M29:Q29"/>
    <mergeCell ref="R29:V29"/>
    <mergeCell ref="K61:Q61"/>
    <mergeCell ref="R61:V61"/>
    <mergeCell ref="A52:V52"/>
    <mergeCell ref="B60:C60"/>
    <mergeCell ref="D60:J60"/>
    <mergeCell ref="K60:Q60"/>
    <mergeCell ref="R60:V60"/>
    <mergeCell ref="M42:N42"/>
    <mergeCell ref="O42:P42"/>
    <mergeCell ref="G43:H43"/>
    <mergeCell ref="I43:J43"/>
    <mergeCell ref="M43:N43"/>
    <mergeCell ref="I42:J42"/>
  </mergeCells>
  <dataValidations count="2">
    <dataValidation type="textLength" allowBlank="1" showInputMessage="1" showErrorMessage="1" sqref="A54:V54" xr:uid="{00000000-0002-0000-0100-000001000000}">
      <formula1>100</formula1>
      <formula2>300</formula2>
    </dataValidation>
    <dataValidation type="textLength" allowBlank="1" showInputMessage="1" showErrorMessage="1" sqref="A52:V52" xr:uid="{00000000-0002-0000-0100-000000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E1BD224F-5E89-486E-9926-CC13F69C49D8}">
          <x14:formula1>
            <xm:f>lista!$R$2:$R$21</xm:f>
          </x14:formula1>
          <xm:sqref>U11:V11</xm:sqref>
        </x14:dataValidation>
        <x14:dataValidation type="list" allowBlank="1" showInputMessage="1" showErrorMessage="1" xr:uid="{B7279FAC-C9BE-44B4-94F7-A27B8EF38EEC}">
          <x14:formula1>
            <xm:f>lista!$L$2:$L$21</xm:f>
          </x14:formula1>
          <xm:sqref>H8:R8</xm:sqref>
        </x14:dataValidation>
        <x14:dataValidation type="list" allowBlank="1" showInputMessage="1" showErrorMessage="1" xr:uid="{438229EB-8527-4C3C-842F-DBD04BA03D30}">
          <x14:formula1>
            <xm:f>lista!$M$2:$M$21</xm:f>
          </x14:formula1>
          <xm:sqref>S8:V8</xm:sqref>
        </x14:dataValidation>
        <x14:dataValidation type="list" allowBlank="1" showInputMessage="1" showErrorMessage="1" xr:uid="{21F614F8-1D20-42BC-A2B0-22AA228B83AF}">
          <x14:formula1>
            <xm:f>lista!$N$2:$N$5</xm:f>
          </x14:formula1>
          <xm:sqref>A8:G8</xm:sqref>
        </x14:dataValidation>
        <x14:dataValidation type="list" allowBlank="1" showInputMessage="1" showErrorMessage="1" xr:uid="{07BA073C-4573-4FCE-89BC-1583D8715357}">
          <x14:formula1>
            <xm:f>lista!$A$2:$A$15</xm:f>
          </x14:formula1>
          <xm:sqref>F11:N11</xm:sqref>
        </x14:dataValidation>
        <x14:dataValidation type="list" allowBlank="1" showInputMessage="1" showErrorMessage="1" xr:uid="{748AFA37-D285-46F4-AB29-12272D944BED}">
          <x14:formula1>
            <xm:f>lista!$Q$2:$Q$3</xm:f>
          </x14:formula1>
          <xm:sqref>O11:Q11</xm:sqref>
        </x14:dataValidation>
        <x14:dataValidation type="list" allowBlank="1" showInputMessage="1" showErrorMessage="1" xr:uid="{8F847D6C-DD0A-418C-9B9A-11EF2CB4311A}">
          <x14:formula1>
            <xm:f>lista!$I$2:$I$7</xm:f>
          </x14:formula1>
          <xm:sqref>A13:B13</xm:sqref>
        </x14:dataValidation>
        <x14:dataValidation type="list" allowBlank="1" showInputMessage="1" showErrorMessage="1" xr:uid="{05427E03-78F1-410E-9E44-364DF1209852}">
          <x14:formula1>
            <xm:f>lista!$J$2:$J$13</xm:f>
          </x14:formula1>
          <xm:sqref>C13</xm:sqref>
        </x14:dataValidation>
        <x14:dataValidation type="list" allowBlank="1" showInputMessage="1" showErrorMessage="1" xr:uid="{FD270876-3B40-4927-9480-6A00C55C7AF3}">
          <x14:formula1>
            <xm:f>lista!$K$2:$K$24</xm:f>
          </x14:formula1>
          <xm:sqref>H13</xm:sqref>
        </x14:dataValidation>
        <x14:dataValidation type="list" allowBlank="1" showInputMessage="1" showErrorMessage="1" xr:uid="{97813337-ACA6-4047-9D77-FC238B6F11D2}">
          <x14:formula1>
            <xm:f>lista!$B$2:$B$8</xm:f>
          </x14:formula1>
          <xm:sqref>F16:I17</xm:sqref>
        </x14:dataValidation>
        <x14:dataValidation type="list" allowBlank="1" showInputMessage="1" showErrorMessage="1" xr:uid="{176AB2CE-C0DB-4617-A924-1160BA6A4282}">
          <x14:formula1>
            <xm:f>lista!$C$2:$C$3</xm:f>
          </x14:formula1>
          <xm:sqref>P20:R20</xm:sqref>
        </x14:dataValidation>
        <x14:dataValidation type="list" allowBlank="1" showInputMessage="1" showErrorMessage="1" xr:uid="{F9C86551-7360-4E73-9F83-6946554B078C}">
          <x14:formula1>
            <xm:f>lista!$E$2:$E$3</xm:f>
          </x14:formula1>
          <xm:sqref>S20:V20</xm:sqref>
        </x14:dataValidation>
        <x14:dataValidation type="list" allowBlank="1" showInputMessage="1" showErrorMessage="1" xr:uid="{B05454F1-D8DC-4EBA-9538-D8B096EB972F}">
          <x14:formula1>
            <xm:f>lista!$D$2:$D$3</xm:f>
          </x14:formula1>
          <xm:sqref>L20:O20</xm:sqref>
        </x14:dataValidation>
        <x14:dataValidation type="list" allowBlank="1" showInputMessage="1" showErrorMessage="1" xr:uid="{B0BFFCE9-FC23-44FC-82DE-D5366677F9B4}">
          <x14:formula1>
            <xm:f>lista!$F$2:$F$9</xm:f>
          </x14:formula1>
          <xm:sqref>D20:G20</xm:sqref>
        </x14:dataValidation>
        <x14:dataValidation type="list" allowBlank="1" showInputMessage="1" showErrorMessage="1" xr:uid="{E1BD144D-6FF2-4CAE-8649-A7D5E8FFCA19}">
          <x14:formula1>
            <xm:f>lista!$O$2:$O$3</xm:f>
          </x14:formula1>
          <xm:sqref>A20:C20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74D6A-7D98-48F1-84F7-707F38F530BB}">
  <sheetPr>
    <pageSetUpPr fitToPage="1"/>
  </sheetPr>
  <dimension ref="A1:AA70"/>
  <sheetViews>
    <sheetView showGridLines="0" tabSelected="1" view="pageBreakPreview" topLeftCell="A43" zoomScale="80" zoomScaleNormal="70" zoomScaleSheetLayoutView="80" workbookViewId="0">
      <selection activeCell="A61" sqref="A61:V6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0.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34.950000000000003" customHeight="1">
      <c r="A11" s="85" t="s">
        <v>410</v>
      </c>
      <c r="B11" s="85"/>
      <c r="C11" s="85"/>
      <c r="D11" s="85"/>
      <c r="E11" s="85"/>
      <c r="F11" s="80" t="s">
        <v>221</v>
      </c>
      <c r="G11" s="81"/>
      <c r="H11" s="81"/>
      <c r="I11" s="81"/>
      <c r="J11" s="81"/>
      <c r="K11" s="81"/>
      <c r="L11" s="81"/>
      <c r="M11" s="81"/>
      <c r="N11" s="82"/>
      <c r="O11" s="171" t="s">
        <v>172</v>
      </c>
      <c r="P11" s="172"/>
      <c r="Q11" s="173"/>
      <c r="R11" s="174" t="s">
        <v>409</v>
      </c>
      <c r="S11" s="174"/>
      <c r="T11" s="174"/>
      <c r="U11" s="164" t="s">
        <v>200</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239</v>
      </c>
      <c r="D13" s="174"/>
      <c r="E13" s="174"/>
      <c r="F13" s="174"/>
      <c r="G13" s="174"/>
      <c r="H13" s="174" t="s">
        <v>274</v>
      </c>
      <c r="I13" s="174"/>
      <c r="J13" s="174"/>
      <c r="K13" s="174"/>
      <c r="L13" s="174"/>
      <c r="M13" s="174"/>
      <c r="N13" s="108" t="s">
        <v>408</v>
      </c>
      <c r="O13" s="108"/>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85" t="s">
        <v>407</v>
      </c>
      <c r="B16" s="162"/>
      <c r="C16" s="162"/>
      <c r="D16" s="162"/>
      <c r="E16" s="162"/>
      <c r="F16" s="163" t="s">
        <v>230</v>
      </c>
      <c r="G16" s="163"/>
      <c r="H16" s="163"/>
      <c r="I16" s="163"/>
      <c r="J16" s="163">
        <v>0.88</v>
      </c>
      <c r="K16" s="163"/>
      <c r="L16" s="163"/>
      <c r="M16" s="163"/>
      <c r="N16" s="47" t="s">
        <v>30</v>
      </c>
      <c r="O16" s="47" t="s">
        <v>31</v>
      </c>
      <c r="P16" s="47" t="s">
        <v>32</v>
      </c>
      <c r="Q16" s="85" t="s">
        <v>415</v>
      </c>
      <c r="R16" s="85"/>
      <c r="S16" s="85"/>
      <c r="T16" s="164">
        <v>2026</v>
      </c>
      <c r="U16" s="164"/>
      <c r="V16" s="164"/>
    </row>
    <row r="17" spans="1:25" ht="52.5" customHeight="1">
      <c r="A17" s="162"/>
      <c r="B17" s="162"/>
      <c r="C17" s="162"/>
      <c r="D17" s="162"/>
      <c r="E17" s="162"/>
      <c r="F17" s="163"/>
      <c r="G17" s="163"/>
      <c r="H17" s="163"/>
      <c r="I17" s="163"/>
      <c r="J17" s="163"/>
      <c r="K17" s="163"/>
      <c r="L17" s="163"/>
      <c r="M17" s="163"/>
      <c r="N17" s="20">
        <v>0.9</v>
      </c>
      <c r="O17" s="20">
        <v>1</v>
      </c>
      <c r="P17" s="20" t="s">
        <v>204</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203</v>
      </c>
      <c r="E20" s="126"/>
      <c r="F20" s="126"/>
      <c r="G20" s="127"/>
      <c r="H20" s="125">
        <v>1</v>
      </c>
      <c r="I20" s="126"/>
      <c r="J20" s="126"/>
      <c r="K20" s="127"/>
      <c r="L20" s="80" t="s">
        <v>161</v>
      </c>
      <c r="M20" s="81"/>
      <c r="N20" s="81"/>
      <c r="O20" s="82"/>
      <c r="P20" s="125" t="s">
        <v>160</v>
      </c>
      <c r="Q20" s="126"/>
      <c r="R20" s="127"/>
      <c r="S20" s="80" t="s">
        <v>162</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153">
        <v>1</v>
      </c>
      <c r="B23" s="154"/>
      <c r="C23" s="154"/>
      <c r="D23" s="155"/>
      <c r="E23" s="156" t="s">
        <v>376</v>
      </c>
      <c r="F23" s="157"/>
      <c r="G23" s="157"/>
      <c r="H23" s="157"/>
      <c r="I23" s="158"/>
      <c r="J23" s="159" t="s">
        <v>355</v>
      </c>
      <c r="K23" s="160"/>
      <c r="L23" s="160"/>
      <c r="M23" s="160"/>
      <c r="N23" s="161"/>
      <c r="O23" s="80" t="s">
        <v>406</v>
      </c>
      <c r="P23" s="81"/>
      <c r="Q23" s="81"/>
      <c r="R23" s="81"/>
      <c r="S23" s="81"/>
      <c r="T23" s="81"/>
      <c r="U23" s="81"/>
      <c r="V23" s="82"/>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62.25" customHeight="1">
      <c r="A25" s="85" t="s">
        <v>405</v>
      </c>
      <c r="B25" s="129"/>
      <c r="C25" s="129"/>
      <c r="D25" s="129"/>
      <c r="E25" s="129"/>
      <c r="F25" s="129"/>
      <c r="G25" s="129"/>
      <c r="H25" s="129"/>
      <c r="I25" s="129"/>
      <c r="J25" s="129"/>
      <c r="K25" s="129"/>
      <c r="L25" s="129"/>
      <c r="M25" s="85" t="s">
        <v>404</v>
      </c>
      <c r="N25" s="85"/>
      <c r="O25" s="85"/>
      <c r="P25" s="85"/>
      <c r="Q25" s="85"/>
      <c r="R25" s="85"/>
      <c r="S25" s="85"/>
      <c r="T25" s="85"/>
      <c r="U25" s="85"/>
      <c r="V25" s="85"/>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69" t="s">
        <v>418</v>
      </c>
      <c r="D27" s="70"/>
      <c r="E27" s="70"/>
      <c r="F27" s="70"/>
      <c r="G27" s="71"/>
      <c r="H27" s="135" t="s">
        <v>349</v>
      </c>
      <c r="I27" s="136"/>
      <c r="J27" s="136"/>
      <c r="K27" s="136"/>
      <c r="L27" s="137"/>
      <c r="M27" s="69" t="s">
        <v>419</v>
      </c>
      <c r="N27" s="70"/>
      <c r="O27" s="70"/>
      <c r="P27" s="70"/>
      <c r="Q27" s="71"/>
      <c r="R27" s="69" t="s">
        <v>350</v>
      </c>
      <c r="S27" s="70"/>
      <c r="T27" s="70"/>
      <c r="U27" s="70"/>
      <c r="V27" s="71"/>
    </row>
    <row r="28" spans="1:25" ht="19.2" customHeight="1">
      <c r="A28" s="124" t="s">
        <v>62</v>
      </c>
      <c r="B28" s="124"/>
      <c r="C28" s="72"/>
      <c r="D28" s="73"/>
      <c r="E28" s="73"/>
      <c r="F28" s="73"/>
      <c r="G28" s="74"/>
      <c r="H28" s="75"/>
      <c r="I28" s="76"/>
      <c r="J28" s="76"/>
      <c r="K28" s="76"/>
      <c r="L28" s="77"/>
      <c r="M28" s="72"/>
      <c r="N28" s="73"/>
      <c r="O28" s="73"/>
      <c r="P28" s="73"/>
      <c r="Q28" s="74"/>
      <c r="R28" s="72"/>
      <c r="S28" s="73"/>
      <c r="T28" s="73"/>
      <c r="U28" s="73"/>
      <c r="V28" s="74"/>
      <c r="X28" s="8"/>
      <c r="Y28" s="8"/>
    </row>
    <row r="29" spans="1:25" ht="19.2" customHeight="1">
      <c r="A29" s="124" t="s">
        <v>63</v>
      </c>
      <c r="B29" s="124"/>
      <c r="C29" s="72">
        <v>5</v>
      </c>
      <c r="D29" s="73"/>
      <c r="E29" s="73"/>
      <c r="F29" s="73"/>
      <c r="G29" s="74"/>
      <c r="H29" s="75">
        <v>5</v>
      </c>
      <c r="I29" s="76"/>
      <c r="J29" s="76"/>
      <c r="K29" s="76"/>
      <c r="L29" s="77"/>
      <c r="M29" s="72">
        <v>5</v>
      </c>
      <c r="N29" s="73"/>
      <c r="O29" s="73"/>
      <c r="P29" s="73"/>
      <c r="Q29" s="74"/>
      <c r="R29" s="72">
        <v>5</v>
      </c>
      <c r="S29" s="73"/>
      <c r="T29" s="73"/>
      <c r="U29" s="73"/>
      <c r="V29" s="74"/>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66" t="s">
        <v>418</v>
      </c>
      <c r="B33" s="67">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66" t="s">
        <v>349</v>
      </c>
      <c r="B34" s="67">
        <f>IF(ISERROR($H$28/$H$29),0,$H$28/$H$29)</f>
        <v>0</v>
      </c>
      <c r="C34" s="1"/>
      <c r="D34" s="1"/>
      <c r="G34" s="78"/>
      <c r="H34" s="78"/>
      <c r="I34" s="78"/>
      <c r="J34" s="78"/>
      <c r="K34" s="12"/>
      <c r="L34" s="10"/>
      <c r="M34" s="78"/>
      <c r="N34" s="78"/>
      <c r="O34" s="78"/>
      <c r="P34" s="78"/>
      <c r="Q34" s="122"/>
      <c r="R34" s="122"/>
      <c r="S34" s="122"/>
      <c r="T34" s="122"/>
      <c r="U34" s="122"/>
      <c r="V34" s="123"/>
    </row>
    <row r="35" spans="1:22" ht="17.7" customHeight="1">
      <c r="A35" s="66" t="s">
        <v>419</v>
      </c>
      <c r="B35" s="67">
        <f>IF(ISERROR($M$28/$M$29),0,$M$28/$M$29)</f>
        <v>0</v>
      </c>
      <c r="C35" s="1"/>
      <c r="D35" s="1"/>
      <c r="G35" s="78"/>
      <c r="H35" s="78"/>
      <c r="I35" s="78"/>
      <c r="J35" s="78"/>
      <c r="K35" s="12"/>
      <c r="L35" s="10"/>
      <c r="M35" s="78"/>
      <c r="N35" s="78"/>
      <c r="O35" s="78"/>
      <c r="P35" s="78"/>
      <c r="Q35" s="122"/>
      <c r="R35" s="122"/>
      <c r="S35" s="122"/>
      <c r="T35" s="122"/>
      <c r="U35" s="122"/>
      <c r="V35" s="123"/>
    </row>
    <row r="36" spans="1:22" ht="17.7" customHeight="1">
      <c r="A36" s="66" t="s">
        <v>350</v>
      </c>
      <c r="B36" s="67">
        <f>IF(ISERROR($R$28/$R$29),0,$R$28/$R$29)</f>
        <v>0</v>
      </c>
      <c r="C36" s="1"/>
      <c r="D36" s="1"/>
      <c r="G36" s="78"/>
      <c r="H36" s="78"/>
      <c r="I36" s="78"/>
      <c r="J36" s="78"/>
      <c r="K36" s="12"/>
      <c r="L36" s="10"/>
      <c r="M36" s="78"/>
      <c r="N36" s="78"/>
      <c r="O36" s="78"/>
      <c r="P36" s="78"/>
      <c r="Q36" s="122"/>
      <c r="R36" s="122"/>
      <c r="S36" s="122"/>
      <c r="T36" s="122"/>
      <c r="U36" s="122"/>
      <c r="V36" s="123"/>
    </row>
    <row r="37" spans="1:22" ht="17.7" customHeight="1">
      <c r="G37" s="78"/>
      <c r="H37" s="78"/>
      <c r="I37" s="78"/>
      <c r="J37" s="78"/>
      <c r="K37" s="12"/>
      <c r="L37" s="10"/>
      <c r="M37" s="78"/>
      <c r="N37" s="78"/>
      <c r="O37" s="78"/>
      <c r="P37" s="78"/>
      <c r="Q37" s="122"/>
      <c r="R37" s="122"/>
      <c r="S37" s="122"/>
      <c r="T37" s="122"/>
      <c r="U37" s="122"/>
      <c r="V37" s="123"/>
    </row>
    <row r="38" spans="1:22" ht="17.7" customHeight="1">
      <c r="G38" s="78"/>
      <c r="H38" s="78"/>
      <c r="I38" s="78"/>
      <c r="J38" s="78"/>
      <c r="K38" s="12"/>
      <c r="L38" s="10"/>
      <c r="M38" s="78"/>
      <c r="N38" s="78"/>
      <c r="O38" s="78"/>
      <c r="P38" s="78"/>
      <c r="Q38" s="122"/>
      <c r="R38" s="122"/>
      <c r="S38" s="122"/>
      <c r="T38" s="122"/>
      <c r="U38" s="122"/>
      <c r="V38" s="123"/>
    </row>
    <row r="39" spans="1:22" ht="17.7" customHeight="1">
      <c r="A39" s="94" t="s">
        <v>302</v>
      </c>
      <c r="B39" s="95">
        <f ca="1">SUM(B33:B44)/12</f>
        <v>0</v>
      </c>
      <c r="G39" s="78"/>
      <c r="H39" s="78"/>
      <c r="I39" s="78"/>
      <c r="J39" s="78"/>
      <c r="K39" s="12"/>
      <c r="L39" s="10"/>
      <c r="M39" s="78"/>
      <c r="N39" s="78"/>
      <c r="O39" s="78"/>
      <c r="P39" s="78"/>
      <c r="Q39" s="122"/>
      <c r="R39" s="122"/>
      <c r="S39" s="122"/>
      <c r="T39" s="122"/>
      <c r="U39" s="122"/>
      <c r="V39" s="123"/>
    </row>
    <row r="40" spans="1:22" ht="17.7" customHeight="1">
      <c r="A40" s="94"/>
      <c r="B40" s="95"/>
      <c r="G40" s="78"/>
      <c r="H40" s="78"/>
      <c r="I40" s="78"/>
      <c r="J40" s="78"/>
      <c r="K40" s="12"/>
      <c r="L40" s="10"/>
      <c r="M40" s="78"/>
      <c r="N40" s="78"/>
      <c r="O40" s="78"/>
      <c r="P40" s="78"/>
      <c r="Q40" s="122"/>
      <c r="R40" s="122"/>
      <c r="S40" s="122"/>
      <c r="T40" s="122"/>
      <c r="U40" s="122"/>
      <c r="V40" s="123"/>
    </row>
    <row r="41" spans="1:22" ht="17.7" customHeight="1">
      <c r="A41" s="94"/>
      <c r="B41" s="95"/>
      <c r="G41" s="78"/>
      <c r="H41" s="78"/>
      <c r="I41" s="78"/>
      <c r="J41" s="78"/>
      <c r="K41" s="12"/>
      <c r="L41" s="10"/>
      <c r="M41" s="78"/>
      <c r="N41" s="78"/>
      <c r="O41" s="78"/>
      <c r="P41" s="78"/>
      <c r="Q41" s="122"/>
      <c r="R41" s="122"/>
      <c r="S41" s="122"/>
      <c r="T41" s="122"/>
      <c r="U41" s="122"/>
      <c r="V41" s="123"/>
    </row>
    <row r="42" spans="1:22" ht="17.7" customHeight="1">
      <c r="G42" s="78"/>
      <c r="H42" s="78"/>
      <c r="I42" s="78"/>
      <c r="J42" s="78"/>
      <c r="K42" s="12"/>
      <c r="L42" s="10"/>
      <c r="M42" s="78"/>
      <c r="N42" s="78"/>
      <c r="O42" s="78"/>
      <c r="P42" s="78"/>
      <c r="Q42" s="122"/>
      <c r="R42" s="122"/>
      <c r="S42" s="122"/>
      <c r="T42" s="122"/>
      <c r="U42" s="122"/>
      <c r="V42" s="123"/>
    </row>
    <row r="43" spans="1:22" ht="17.7" customHeight="1">
      <c r="F43" s="1" t="s">
        <v>301</v>
      </c>
      <c r="G43" s="78"/>
      <c r="H43" s="78"/>
      <c r="I43" s="78"/>
      <c r="J43" s="78"/>
      <c r="K43" s="12"/>
      <c r="L43" s="10"/>
      <c r="M43" s="78"/>
      <c r="N43" s="78"/>
      <c r="O43" s="78"/>
      <c r="P43" s="78"/>
      <c r="Q43" s="122"/>
      <c r="R43" s="122"/>
      <c r="S43" s="122"/>
      <c r="T43" s="122"/>
      <c r="U43" s="122"/>
      <c r="V43" s="123"/>
    </row>
    <row r="44" spans="1:22" ht="17.25" customHeight="1">
      <c r="A44" s="68"/>
      <c r="G44" s="78"/>
      <c r="H44" s="78"/>
      <c r="I44" s="78"/>
      <c r="J44" s="78"/>
      <c r="K44" s="12"/>
      <c r="L44" s="10"/>
      <c r="M44" s="78"/>
      <c r="N44" s="78"/>
      <c r="O44" s="78"/>
      <c r="P44" s="78"/>
      <c r="Q44" s="120"/>
      <c r="R44" s="120"/>
      <c r="S44" s="120"/>
      <c r="T44" s="120"/>
      <c r="U44" s="120"/>
      <c r="V44" s="121"/>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27.75" customHeight="1">
      <c r="A59" s="65">
        <v>1</v>
      </c>
      <c r="B59" s="104">
        <v>45685</v>
      </c>
      <c r="C59" s="105"/>
      <c r="D59" s="106" t="s">
        <v>319</v>
      </c>
      <c r="E59" s="106"/>
      <c r="F59" s="106"/>
      <c r="G59" s="106"/>
      <c r="H59" s="106"/>
      <c r="I59" s="106"/>
      <c r="J59" s="106"/>
      <c r="K59" s="106" t="s">
        <v>338</v>
      </c>
      <c r="L59" s="106"/>
      <c r="M59" s="106"/>
      <c r="N59" s="106"/>
      <c r="O59" s="106"/>
      <c r="P59" s="106"/>
      <c r="Q59" s="106"/>
      <c r="R59" s="107">
        <v>45736</v>
      </c>
      <c r="S59" s="108"/>
      <c r="T59" s="108"/>
      <c r="U59" s="108"/>
      <c r="V59" s="108"/>
      <c r="W59" s="14"/>
      <c r="X59" s="15"/>
      <c r="Y59" s="12"/>
    </row>
    <row r="60" spans="1:25" ht="30" customHeight="1">
      <c r="A60" s="60">
        <v>2</v>
      </c>
      <c r="B60" s="109">
        <v>46080</v>
      </c>
      <c r="C60" s="110"/>
      <c r="D60" s="111" t="s">
        <v>403</v>
      </c>
      <c r="E60" s="111"/>
      <c r="F60" s="111"/>
      <c r="G60" s="111"/>
      <c r="H60" s="111"/>
      <c r="I60" s="111"/>
      <c r="J60" s="111"/>
      <c r="K60" s="111" t="s">
        <v>402</v>
      </c>
      <c r="L60" s="111"/>
      <c r="M60" s="111"/>
      <c r="N60" s="111"/>
      <c r="O60" s="111"/>
      <c r="P60" s="111"/>
      <c r="Q60" s="111"/>
      <c r="R60" s="112">
        <v>46100</v>
      </c>
      <c r="S60" s="113"/>
      <c r="T60" s="113"/>
      <c r="U60" s="113"/>
      <c r="V60" s="113"/>
      <c r="W60" s="14"/>
      <c r="X60" s="15"/>
      <c r="Y60" s="12"/>
    </row>
    <row r="61" spans="1:25" ht="23.4" customHeight="1">
      <c r="A61" s="18">
        <v>3</v>
      </c>
      <c r="B61" s="357">
        <v>46176</v>
      </c>
      <c r="C61" s="358"/>
      <c r="D61" s="359" t="s">
        <v>424</v>
      </c>
      <c r="E61" s="360"/>
      <c r="F61" s="360"/>
      <c r="G61" s="360"/>
      <c r="H61" s="360"/>
      <c r="I61" s="360"/>
      <c r="J61" s="361"/>
      <c r="K61" s="362" t="s">
        <v>425</v>
      </c>
      <c r="L61" s="363"/>
      <c r="M61" s="363"/>
      <c r="N61" s="363"/>
      <c r="O61" s="363"/>
      <c r="P61" s="363"/>
      <c r="Q61" s="364"/>
      <c r="R61" s="214">
        <v>46191</v>
      </c>
      <c r="S61" s="85"/>
      <c r="T61" s="85"/>
      <c r="U61" s="85"/>
      <c r="V61" s="85"/>
      <c r="W61" s="14"/>
      <c r="X61" s="15"/>
      <c r="Y61" s="12"/>
    </row>
    <row r="62" spans="1:25" ht="15" customHeight="1">
      <c r="A62" s="18"/>
      <c r="B62" s="85"/>
      <c r="C62" s="85"/>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5"/>
      <c r="C63" s="85"/>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80" t="s">
        <v>385</v>
      </c>
      <c r="C65" s="81"/>
      <c r="D65" s="81"/>
      <c r="E65" s="81"/>
      <c r="F65" s="81"/>
      <c r="G65" s="81"/>
      <c r="H65" s="81"/>
      <c r="I65" s="81"/>
      <c r="J65" s="81"/>
      <c r="K65" s="81"/>
      <c r="L65" s="82"/>
      <c r="M65" s="83" t="s">
        <v>88</v>
      </c>
      <c r="N65" s="84"/>
      <c r="O65" s="85" t="s">
        <v>384</v>
      </c>
      <c r="P65" s="85"/>
      <c r="Q65" s="85"/>
      <c r="R65" s="85"/>
      <c r="S65" s="85"/>
      <c r="T65" s="85"/>
      <c r="U65" s="85"/>
      <c r="V65" s="85"/>
    </row>
    <row r="66" spans="1:22" ht="27" customHeight="1">
      <c r="A66" s="45" t="s">
        <v>89</v>
      </c>
      <c r="B66" s="80" t="s">
        <v>401</v>
      </c>
      <c r="C66" s="81"/>
      <c r="D66" s="81"/>
      <c r="E66" s="81"/>
      <c r="F66" s="81"/>
      <c r="G66" s="81"/>
      <c r="H66" s="81"/>
      <c r="I66" s="81"/>
      <c r="J66" s="81"/>
      <c r="K66" s="81"/>
      <c r="L66" s="82"/>
      <c r="M66" s="83" t="s">
        <v>88</v>
      </c>
      <c r="N66" s="84"/>
      <c r="O66" s="85" t="s">
        <v>400</v>
      </c>
      <c r="P66" s="85"/>
      <c r="Q66" s="85"/>
      <c r="R66" s="85"/>
      <c r="S66" s="85"/>
      <c r="T66" s="85"/>
      <c r="U66" s="85"/>
      <c r="V66" s="85"/>
    </row>
    <row r="67" spans="1:22" ht="27" customHeight="1">
      <c r="A67" s="45" t="s">
        <v>90</v>
      </c>
      <c r="B67" s="80" t="s">
        <v>366</v>
      </c>
      <c r="C67" s="81"/>
      <c r="D67" s="81"/>
      <c r="E67" s="81"/>
      <c r="F67" s="81"/>
      <c r="G67" s="81"/>
      <c r="H67" s="81"/>
      <c r="I67" s="81"/>
      <c r="J67" s="81"/>
      <c r="K67" s="81"/>
      <c r="L67" s="82"/>
      <c r="M67" s="83" t="s">
        <v>88</v>
      </c>
      <c r="N67" s="84"/>
      <c r="O67" s="85" t="s">
        <v>381</v>
      </c>
      <c r="P67" s="85"/>
      <c r="Q67" s="85"/>
      <c r="R67" s="85"/>
      <c r="S67" s="85"/>
      <c r="T67" s="85"/>
      <c r="U67" s="85"/>
      <c r="V67" s="85"/>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9" t="s">
        <v>364</v>
      </c>
      <c r="C69" s="90"/>
      <c r="D69" s="90"/>
      <c r="E69" s="90"/>
      <c r="F69" s="90"/>
      <c r="G69" s="90"/>
      <c r="H69" s="90"/>
      <c r="I69" s="90"/>
      <c r="J69" s="90"/>
      <c r="K69" s="90"/>
      <c r="L69" s="91"/>
      <c r="M69" s="92" t="s">
        <v>88</v>
      </c>
      <c r="N69" s="93"/>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96">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19:C19"/>
    <mergeCell ref="D19:G19"/>
    <mergeCell ref="H19:K19"/>
    <mergeCell ref="L19:O19"/>
    <mergeCell ref="P19:R19"/>
    <mergeCell ref="S19:V19"/>
    <mergeCell ref="A18:V18"/>
    <mergeCell ref="A20:C20"/>
    <mergeCell ref="D20:G20"/>
    <mergeCell ref="H20:K20"/>
    <mergeCell ref="L20:O20"/>
    <mergeCell ref="P20:R20"/>
    <mergeCell ref="S20:V20"/>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C27:G27"/>
    <mergeCell ref="H27:L27"/>
    <mergeCell ref="A29:B29"/>
    <mergeCell ref="M38:N38"/>
    <mergeCell ref="O38:P38"/>
    <mergeCell ref="G39:H39"/>
    <mergeCell ref="I39:J39"/>
    <mergeCell ref="M39:N39"/>
    <mergeCell ref="O39:P39"/>
    <mergeCell ref="G34:H34"/>
    <mergeCell ref="I34:J34"/>
    <mergeCell ref="M34:N34"/>
    <mergeCell ref="O34:P34"/>
    <mergeCell ref="G35:H35"/>
    <mergeCell ref="I35:J35"/>
    <mergeCell ref="M35:N35"/>
    <mergeCell ref="O35:P35"/>
    <mergeCell ref="I44:J44"/>
    <mergeCell ref="M44:N44"/>
    <mergeCell ref="O44:P44"/>
    <mergeCell ref="A51:V51"/>
    <mergeCell ref="A52:V52"/>
    <mergeCell ref="A53:V53"/>
    <mergeCell ref="A30:V30"/>
    <mergeCell ref="G32:H33"/>
    <mergeCell ref="I32:L32"/>
    <mergeCell ref="M32:N33"/>
    <mergeCell ref="O32:P33"/>
    <mergeCell ref="Q32:V32"/>
    <mergeCell ref="I33:J33"/>
    <mergeCell ref="Q33:V44"/>
    <mergeCell ref="R60:V60"/>
    <mergeCell ref="B61:C61"/>
    <mergeCell ref="D61:J61"/>
    <mergeCell ref="K61:Q61"/>
    <mergeCell ref="R61:V61"/>
    <mergeCell ref="B62:C62"/>
    <mergeCell ref="A56:V56"/>
    <mergeCell ref="G40:H40"/>
    <mergeCell ref="I40:J40"/>
    <mergeCell ref="M40:N40"/>
    <mergeCell ref="O40:P40"/>
    <mergeCell ref="G41:H41"/>
    <mergeCell ref="I41:J41"/>
    <mergeCell ref="M41:N41"/>
    <mergeCell ref="O41:P41"/>
    <mergeCell ref="G42:H42"/>
    <mergeCell ref="I42:J42"/>
    <mergeCell ref="M42:N42"/>
    <mergeCell ref="O42:P42"/>
    <mergeCell ref="G43:H43"/>
    <mergeCell ref="I43:J43"/>
    <mergeCell ref="M43:N43"/>
    <mergeCell ref="O43:P43"/>
    <mergeCell ref="G44:H44"/>
    <mergeCell ref="B65:L65"/>
    <mergeCell ref="M65:N65"/>
    <mergeCell ref="O65:V65"/>
    <mergeCell ref="B66:L66"/>
    <mergeCell ref="M66:N66"/>
    <mergeCell ref="O66:V66"/>
    <mergeCell ref="A54:V54"/>
    <mergeCell ref="A55:V55"/>
    <mergeCell ref="B63:C63"/>
    <mergeCell ref="D63:J63"/>
    <mergeCell ref="K63:Q63"/>
    <mergeCell ref="R63:V63"/>
    <mergeCell ref="A57:V57"/>
    <mergeCell ref="B58:C58"/>
    <mergeCell ref="D58:J58"/>
    <mergeCell ref="K58:Q58"/>
    <mergeCell ref="R58:V58"/>
    <mergeCell ref="B59:C59"/>
    <mergeCell ref="D59:J59"/>
    <mergeCell ref="K59:Q59"/>
    <mergeCell ref="R59:V59"/>
    <mergeCell ref="B60:C60"/>
    <mergeCell ref="D60:J60"/>
    <mergeCell ref="K60:Q60"/>
    <mergeCell ref="A70:V70"/>
    <mergeCell ref="B67:L67"/>
    <mergeCell ref="M67:N67"/>
    <mergeCell ref="O67:V67"/>
    <mergeCell ref="A68:V68"/>
    <mergeCell ref="B69:L69"/>
    <mergeCell ref="M69:N69"/>
    <mergeCell ref="O69:V69"/>
    <mergeCell ref="C29:G29"/>
    <mergeCell ref="H29:L29"/>
    <mergeCell ref="M29:Q29"/>
    <mergeCell ref="R29:V29"/>
    <mergeCell ref="A39:A41"/>
    <mergeCell ref="B39:B41"/>
    <mergeCell ref="G37:H37"/>
    <mergeCell ref="I37:J37"/>
    <mergeCell ref="M37:N37"/>
    <mergeCell ref="O37:P37"/>
    <mergeCell ref="G38:H38"/>
    <mergeCell ref="I38:J38"/>
    <mergeCell ref="D62:J62"/>
    <mergeCell ref="K62:Q62"/>
    <mergeCell ref="R62:V62"/>
    <mergeCell ref="A64:V64"/>
    <mergeCell ref="M27:Q27"/>
    <mergeCell ref="R27:V27"/>
    <mergeCell ref="C28:G28"/>
    <mergeCell ref="H28:L28"/>
    <mergeCell ref="M28:Q28"/>
    <mergeCell ref="R28:V28"/>
    <mergeCell ref="G36:H36"/>
    <mergeCell ref="I36:J36"/>
    <mergeCell ref="M36:N36"/>
    <mergeCell ref="O36:P36"/>
  </mergeCells>
  <dataValidations count="2">
    <dataValidation type="textLength" allowBlank="1" showInputMessage="1" showErrorMessage="1" sqref="A52:V52" xr:uid="{00000000-0002-0000-0200-000001000000}">
      <formula1>200</formula1>
      <formula2>700</formula2>
    </dataValidation>
    <dataValidation type="textLength" allowBlank="1" showInputMessage="1" showErrorMessage="1" sqref="A54:V54" xr:uid="{00000000-0002-0000-0200-000000000000}">
      <formula1>100</formula1>
      <formula2>300</formula2>
    </dataValidation>
  </dataValidations>
  <pageMargins left="0.23622047244094491" right="0.23622047244094491" top="0.11811023622047245" bottom="0" header="0.51181102362204722" footer="0.51181102362204722"/>
  <pageSetup paperSize="256" scale="34"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4FFCAB2-6A0D-44C4-9B5E-8C79B2BE5E4A}">
          <x14:formula1>
            <xm:f>lista!$R$2:$R$21</xm:f>
          </x14:formula1>
          <xm:sqref>U11:V11</xm:sqref>
        </x14:dataValidation>
        <x14:dataValidation type="list" allowBlank="1" showInputMessage="1" showErrorMessage="1" xr:uid="{57181044-00F2-452F-9897-97DA5499144D}">
          <x14:formula1>
            <xm:f>'C:\Users\USER\Downloads\[GEC INDICADOR ESTRATEGICO - IN-PEI-PSS-009.xlsx]lista'!#REF!</xm:f>
          </x14:formula1>
          <xm:sqref>A20:C20 L20:R20</xm:sqref>
        </x14:dataValidation>
        <x14:dataValidation type="list" allowBlank="1" showInputMessage="1" showErrorMessage="1" xr:uid="{78EF2ACF-D001-44A3-B170-5F2C63AB81B2}">
          <x14:formula1>
            <xm:f>lista!$F$2:$F$9</xm:f>
          </x14:formula1>
          <xm:sqref>D20:G20</xm:sqref>
        </x14:dataValidation>
        <x14:dataValidation type="list" allowBlank="1" showInputMessage="1" showErrorMessage="1" xr:uid="{92E7A8DE-B077-4860-9A0D-C18B58B3C1AD}">
          <x14:formula1>
            <xm:f>lista!$L$2:$L$21</xm:f>
          </x14:formula1>
          <xm:sqref>H8:R8</xm:sqref>
        </x14:dataValidation>
        <x14:dataValidation type="list" allowBlank="1" showInputMessage="1" showErrorMessage="1" xr:uid="{7574F11F-DA2D-4B46-8617-F730853135A8}">
          <x14:formula1>
            <xm:f>lista!$M$2:$M$21</xm:f>
          </x14:formula1>
          <xm:sqref>S8:V8</xm:sqref>
        </x14:dataValidation>
        <x14:dataValidation type="list" allowBlank="1" showInputMessage="1" showErrorMessage="1" xr:uid="{2A51B4A9-15DF-457E-A21D-881068EA5100}">
          <x14:formula1>
            <xm:f>lista!$N$2:$N$5</xm:f>
          </x14:formula1>
          <xm:sqref>A8:G8</xm:sqref>
        </x14:dataValidation>
        <x14:dataValidation type="list" allowBlank="1" showInputMessage="1" showErrorMessage="1" xr:uid="{BA6D22AD-4E4C-464E-AAA3-63F35B8ABCBE}">
          <x14:formula1>
            <xm:f>lista!$A$2:$A$15</xm:f>
          </x14:formula1>
          <xm:sqref>F11:N11</xm:sqref>
        </x14:dataValidation>
        <x14:dataValidation type="list" allowBlank="1" showInputMessage="1" showErrorMessage="1" xr:uid="{9EA0208A-802D-4DAD-AC26-9B32A06FBEA8}">
          <x14:formula1>
            <xm:f>lista!$Q$2:$Q$3</xm:f>
          </x14:formula1>
          <xm:sqref>O11:Q11</xm:sqref>
        </x14:dataValidation>
        <x14:dataValidation type="list" allowBlank="1" showInputMessage="1" showErrorMessage="1" xr:uid="{247F2866-F180-4216-80FD-F6516EC5944E}">
          <x14:formula1>
            <xm:f>lista!$I$2:$I$7</xm:f>
          </x14:formula1>
          <xm:sqref>A13:B13</xm:sqref>
        </x14:dataValidation>
        <x14:dataValidation type="list" allowBlank="1" showInputMessage="1" showErrorMessage="1" xr:uid="{9772DF55-0FFA-4FFD-AA7B-214379A7671B}">
          <x14:formula1>
            <xm:f>lista!$J$2:$J$13</xm:f>
          </x14:formula1>
          <xm:sqref>C13</xm:sqref>
        </x14:dataValidation>
        <x14:dataValidation type="list" allowBlank="1" showInputMessage="1" showErrorMessage="1" xr:uid="{E84A7233-26F4-4878-964B-01ED64B6EEB5}">
          <x14:formula1>
            <xm:f>lista!$K$2:$K$24</xm:f>
          </x14:formula1>
          <xm:sqref>H13</xm:sqref>
        </x14:dataValidation>
        <x14:dataValidation type="list" allowBlank="1" showInputMessage="1" showErrorMessage="1" xr:uid="{7304F53A-366F-4682-AA5F-F05A8C0BFC0D}">
          <x14:formula1>
            <xm:f>lista!$B$2:$B$8</xm:f>
          </x14:formula1>
          <xm:sqref>F16:I17</xm:sqref>
        </x14:dataValidation>
        <x14:dataValidation type="list" allowBlank="1" showInputMessage="1" showErrorMessage="1" xr:uid="{26C6A6B8-18A0-4D5A-B829-038388D982FE}">
          <x14:formula1>
            <xm:f>lista!$E$2:$E$3</xm:f>
          </x14:formula1>
          <xm:sqref>S20:V20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70"/>
  <sheetViews>
    <sheetView showGridLines="0" view="pageBreakPreview" topLeftCell="A8" zoomScale="70" zoomScaleNormal="70" zoomScaleSheetLayoutView="70" workbookViewId="0">
      <selection activeCell="A20" sqref="A20:C2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15.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34.950000000000003" customHeight="1">
      <c r="A11" s="85" t="s">
        <v>351</v>
      </c>
      <c r="B11" s="85"/>
      <c r="C11" s="85"/>
      <c r="D11" s="85"/>
      <c r="E11" s="85"/>
      <c r="F11" s="80" t="s">
        <v>221</v>
      </c>
      <c r="G11" s="81"/>
      <c r="H11" s="81"/>
      <c r="I11" s="81"/>
      <c r="J11" s="81"/>
      <c r="K11" s="81"/>
      <c r="L11" s="81"/>
      <c r="M11" s="81"/>
      <c r="N11" s="82"/>
      <c r="O11" s="171" t="s">
        <v>172</v>
      </c>
      <c r="P11" s="172"/>
      <c r="Q11" s="173"/>
      <c r="R11" s="85" t="s">
        <v>352</v>
      </c>
      <c r="S11" s="85"/>
      <c r="T11" s="85"/>
      <c r="U11" s="164" t="s">
        <v>188</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193</v>
      </c>
      <c r="B13" s="178"/>
      <c r="C13" s="174" t="s">
        <v>180</v>
      </c>
      <c r="D13" s="174"/>
      <c r="E13" s="174"/>
      <c r="F13" s="174"/>
      <c r="G13" s="174"/>
      <c r="H13" s="174" t="s">
        <v>181</v>
      </c>
      <c r="I13" s="174"/>
      <c r="J13" s="174"/>
      <c r="K13" s="174"/>
      <c r="L13" s="174"/>
      <c r="M13" s="174"/>
      <c r="N13" s="85" t="s">
        <v>353</v>
      </c>
      <c r="O13" s="85"/>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50.25" customHeight="1">
      <c r="A16" s="85" t="s">
        <v>420</v>
      </c>
      <c r="B16" s="85"/>
      <c r="C16" s="85"/>
      <c r="D16" s="85"/>
      <c r="E16" s="85"/>
      <c r="F16" s="163" t="s">
        <v>159</v>
      </c>
      <c r="G16" s="163"/>
      <c r="H16" s="163"/>
      <c r="I16" s="163"/>
      <c r="J16" s="163">
        <v>0.88</v>
      </c>
      <c r="K16" s="163"/>
      <c r="L16" s="163"/>
      <c r="M16" s="163"/>
      <c r="N16" s="47" t="s">
        <v>30</v>
      </c>
      <c r="O16" s="47" t="s">
        <v>31</v>
      </c>
      <c r="P16" s="47" t="s">
        <v>32</v>
      </c>
      <c r="Q16" s="85" t="s">
        <v>415</v>
      </c>
      <c r="R16" s="85"/>
      <c r="S16" s="85"/>
      <c r="T16" s="164">
        <v>2026</v>
      </c>
      <c r="U16" s="164"/>
      <c r="V16" s="164"/>
    </row>
    <row r="17" spans="1:25" ht="73.5" customHeight="1">
      <c r="A17" s="85"/>
      <c r="B17" s="85"/>
      <c r="C17" s="85"/>
      <c r="D17" s="85"/>
      <c r="E17" s="85"/>
      <c r="F17" s="163"/>
      <c r="G17" s="163"/>
      <c r="H17" s="163"/>
      <c r="I17" s="163"/>
      <c r="J17" s="163"/>
      <c r="K17" s="163"/>
      <c r="L17" s="163"/>
      <c r="M17" s="163"/>
      <c r="N17" s="20">
        <v>1</v>
      </c>
      <c r="O17" s="20">
        <v>1</v>
      </c>
      <c r="P17" s="20" t="s">
        <v>204</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163</v>
      </c>
      <c r="E20" s="126"/>
      <c r="F20" s="126"/>
      <c r="G20" s="127"/>
      <c r="H20" s="125">
        <v>1</v>
      </c>
      <c r="I20" s="126"/>
      <c r="J20" s="126"/>
      <c r="K20" s="127"/>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258">
        <v>1</v>
      </c>
      <c r="B23" s="172"/>
      <c r="C23" s="172"/>
      <c r="D23" s="173"/>
      <c r="E23" s="171" t="s">
        <v>354</v>
      </c>
      <c r="F23" s="172"/>
      <c r="G23" s="172"/>
      <c r="H23" s="172"/>
      <c r="I23" s="173"/>
      <c r="J23" s="259" t="s">
        <v>355</v>
      </c>
      <c r="K23" s="260"/>
      <c r="L23" s="260"/>
      <c r="M23" s="260"/>
      <c r="N23" s="261"/>
      <c r="O23" s="80" t="s">
        <v>356</v>
      </c>
      <c r="P23" s="81"/>
      <c r="Q23" s="81"/>
      <c r="R23" s="81"/>
      <c r="S23" s="81"/>
      <c r="T23" s="81"/>
      <c r="U23" s="81"/>
      <c r="V23" s="82"/>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45.45" customHeight="1">
      <c r="A25" s="85" t="s">
        <v>357</v>
      </c>
      <c r="B25" s="85"/>
      <c r="C25" s="85"/>
      <c r="D25" s="85"/>
      <c r="E25" s="85"/>
      <c r="F25" s="85"/>
      <c r="G25" s="85"/>
      <c r="H25" s="85"/>
      <c r="I25" s="85"/>
      <c r="J25" s="85"/>
      <c r="K25" s="85"/>
      <c r="L25" s="85"/>
      <c r="M25" s="80" t="s">
        <v>358</v>
      </c>
      <c r="N25" s="81"/>
      <c r="O25" s="81"/>
      <c r="P25" s="81"/>
      <c r="Q25" s="81"/>
      <c r="R25" s="81"/>
      <c r="S25" s="81"/>
      <c r="T25" s="81"/>
      <c r="U25" s="81"/>
      <c r="V25" s="82"/>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51" t="s">
        <v>50</v>
      </c>
      <c r="D27" s="69" t="s">
        <v>51</v>
      </c>
      <c r="E27" s="71"/>
      <c r="F27" s="135" t="s">
        <v>52</v>
      </c>
      <c r="G27" s="137"/>
      <c r="H27" s="135" t="s">
        <v>53</v>
      </c>
      <c r="I27" s="137"/>
      <c r="J27" s="135" t="s">
        <v>54</v>
      </c>
      <c r="K27" s="137"/>
      <c r="L27" s="52" t="s">
        <v>55</v>
      </c>
      <c r="M27" s="69" t="s">
        <v>56</v>
      </c>
      <c r="N27" s="71"/>
      <c r="O27" s="135" t="s">
        <v>57</v>
      </c>
      <c r="P27" s="137"/>
      <c r="Q27" s="48" t="s">
        <v>58</v>
      </c>
      <c r="R27" s="69" t="s">
        <v>59</v>
      </c>
      <c r="S27" s="71"/>
      <c r="T27" s="69" t="s">
        <v>60</v>
      </c>
      <c r="U27" s="71"/>
      <c r="V27" s="51" t="s">
        <v>61</v>
      </c>
    </row>
    <row r="28" spans="1:25" ht="19.2" customHeight="1">
      <c r="A28" s="124" t="s">
        <v>62</v>
      </c>
      <c r="B28" s="124"/>
      <c r="C28" s="55" t="s">
        <v>204</v>
      </c>
      <c r="D28" s="72"/>
      <c r="E28" s="74"/>
      <c r="F28" s="75"/>
      <c r="G28" s="77"/>
      <c r="H28" s="75"/>
      <c r="I28" s="77"/>
      <c r="J28" s="75"/>
      <c r="K28" s="77"/>
      <c r="L28" s="57"/>
      <c r="M28" s="75"/>
      <c r="N28" s="77"/>
      <c r="O28" s="75"/>
      <c r="P28" s="77"/>
      <c r="Q28" s="56"/>
      <c r="R28" s="75"/>
      <c r="S28" s="77"/>
      <c r="T28" s="75"/>
      <c r="U28" s="77"/>
      <c r="V28" s="57"/>
      <c r="X28" s="8"/>
      <c r="Y28" s="8"/>
    </row>
    <row r="29" spans="1:25" ht="19.2" customHeight="1">
      <c r="A29" s="124" t="s">
        <v>63</v>
      </c>
      <c r="B29" s="124"/>
      <c r="C29" s="55" t="s">
        <v>204</v>
      </c>
      <c r="D29" s="72">
        <v>11</v>
      </c>
      <c r="E29" s="74"/>
      <c r="F29" s="75">
        <v>11</v>
      </c>
      <c r="G29" s="77"/>
      <c r="H29" s="75">
        <v>11</v>
      </c>
      <c r="I29" s="77"/>
      <c r="J29" s="75">
        <v>11</v>
      </c>
      <c r="K29" s="77"/>
      <c r="L29" s="57">
        <v>11</v>
      </c>
      <c r="M29" s="75">
        <v>11</v>
      </c>
      <c r="N29" s="77"/>
      <c r="O29" s="75">
        <v>11</v>
      </c>
      <c r="P29" s="77"/>
      <c r="Q29" s="56">
        <v>11</v>
      </c>
      <c r="R29" s="75">
        <v>11</v>
      </c>
      <c r="S29" s="77"/>
      <c r="T29" s="75">
        <v>11</v>
      </c>
      <c r="U29" s="77"/>
      <c r="V29" s="57">
        <v>11</v>
      </c>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3" ht="17.7" customHeight="1">
      <c r="A33" s="7" t="s">
        <v>67</v>
      </c>
      <c r="B33" s="9">
        <f>IF(ISERROR($C$28/$C$29),0,$C$28/$C$29)</f>
        <v>0</v>
      </c>
      <c r="C33" s="1"/>
      <c r="D33" s="1"/>
      <c r="G33" s="119"/>
      <c r="H33" s="119"/>
      <c r="I33" s="78"/>
      <c r="J33" s="78"/>
      <c r="K33" s="10"/>
      <c r="L33" s="11"/>
      <c r="M33" s="119"/>
      <c r="N33" s="119"/>
      <c r="O33" s="119"/>
      <c r="P33" s="119"/>
      <c r="Q33" s="122"/>
      <c r="R33" s="122"/>
      <c r="S33" s="122"/>
      <c r="T33" s="122"/>
      <c r="U33" s="122"/>
      <c r="V33" s="123"/>
    </row>
    <row r="34" spans="1:23" ht="17.7" customHeight="1">
      <c r="A34" s="7" t="s">
        <v>68</v>
      </c>
      <c r="B34" s="9">
        <f>IF(ISERROR($D$28/$D$29),0,$D$28/$D$29)</f>
        <v>0</v>
      </c>
      <c r="C34" s="1"/>
      <c r="D34" s="1"/>
      <c r="G34" s="78"/>
      <c r="H34" s="78"/>
      <c r="I34" s="78"/>
      <c r="J34" s="78"/>
      <c r="K34" s="12"/>
      <c r="L34" s="10"/>
      <c r="M34" s="78"/>
      <c r="N34" s="78"/>
      <c r="O34" s="78"/>
      <c r="P34" s="78"/>
      <c r="Q34" s="122"/>
      <c r="R34" s="122"/>
      <c r="S34" s="122"/>
      <c r="T34" s="122"/>
      <c r="U34" s="122"/>
      <c r="V34" s="123"/>
      <c r="W34" s="58"/>
    </row>
    <row r="35" spans="1:23" ht="17.7" customHeight="1">
      <c r="A35" s="7" t="s">
        <v>69</v>
      </c>
      <c r="B35" s="9">
        <f>IF(ISERROR($F$28/$F$29),0,$F$28/$F$29)</f>
        <v>0</v>
      </c>
      <c r="C35" s="1"/>
      <c r="D35" s="1"/>
      <c r="G35" s="78"/>
      <c r="H35" s="78"/>
      <c r="I35" s="78"/>
      <c r="J35" s="78"/>
      <c r="K35" s="12"/>
      <c r="L35" s="10"/>
      <c r="M35" s="78"/>
      <c r="N35" s="78"/>
      <c r="O35" s="78"/>
      <c r="P35" s="78"/>
      <c r="Q35" s="122"/>
      <c r="R35" s="122"/>
      <c r="S35" s="122"/>
      <c r="T35" s="122"/>
      <c r="U35" s="122"/>
      <c r="V35" s="123"/>
    </row>
    <row r="36" spans="1:23" ht="17.7" customHeight="1">
      <c r="A36" s="7" t="s">
        <v>70</v>
      </c>
      <c r="B36" s="9">
        <f>IF(ISERROR($H$28/$H$29),0,$H$28/$H$29)</f>
        <v>0</v>
      </c>
      <c r="C36" s="1"/>
      <c r="D36" s="1"/>
      <c r="G36" s="78"/>
      <c r="H36" s="78"/>
      <c r="I36" s="78"/>
      <c r="J36" s="78"/>
      <c r="K36" s="12"/>
      <c r="L36" s="10"/>
      <c r="M36" s="78"/>
      <c r="N36" s="78"/>
      <c r="O36" s="78"/>
      <c r="P36" s="78"/>
      <c r="Q36" s="122"/>
      <c r="R36" s="122"/>
      <c r="S36" s="122"/>
      <c r="T36" s="122"/>
      <c r="U36" s="122"/>
      <c r="V36" s="123"/>
    </row>
    <row r="37" spans="1:23" ht="17.7" customHeight="1">
      <c r="A37" s="7" t="s">
        <v>71</v>
      </c>
      <c r="B37" s="9">
        <f>IF(ISERROR($J$28/$J$29),0,$J$28/$J$29)</f>
        <v>0</v>
      </c>
      <c r="C37" s="1"/>
      <c r="D37" s="1"/>
      <c r="G37" s="78"/>
      <c r="H37" s="78"/>
      <c r="I37" s="78"/>
      <c r="J37" s="78"/>
      <c r="K37" s="12"/>
      <c r="L37" s="10"/>
      <c r="M37" s="78"/>
      <c r="N37" s="78"/>
      <c r="O37" s="78"/>
      <c r="P37" s="78"/>
      <c r="Q37" s="122"/>
      <c r="R37" s="122"/>
      <c r="S37" s="122"/>
      <c r="T37" s="122"/>
      <c r="U37" s="122"/>
      <c r="V37" s="123"/>
    </row>
    <row r="38" spans="1:23" ht="17.7" customHeight="1">
      <c r="A38" s="7" t="s">
        <v>72</v>
      </c>
      <c r="B38" s="9">
        <f>IF(ISERROR($L$28/$L$29),0,$L$28/$L$29)</f>
        <v>0</v>
      </c>
      <c r="C38" s="1"/>
      <c r="D38" s="1"/>
      <c r="G38" s="78"/>
      <c r="H38" s="78"/>
      <c r="I38" s="78"/>
      <c r="J38" s="78"/>
      <c r="K38" s="12"/>
      <c r="L38" s="10"/>
      <c r="M38" s="78"/>
      <c r="N38" s="78"/>
      <c r="O38" s="78"/>
      <c r="P38" s="78"/>
      <c r="Q38" s="122"/>
      <c r="R38" s="122"/>
      <c r="S38" s="122"/>
      <c r="T38" s="122"/>
      <c r="U38" s="122"/>
      <c r="V38" s="123"/>
    </row>
    <row r="39" spans="1:23" ht="17.7" customHeight="1">
      <c r="A39" s="7" t="s">
        <v>73</v>
      </c>
      <c r="B39" s="9">
        <f>IF(ISERROR($M$28/$M$29),0,$M$28/$M$29)</f>
        <v>0</v>
      </c>
      <c r="C39" s="1"/>
      <c r="D39" s="1"/>
      <c r="G39" s="78"/>
      <c r="H39" s="78"/>
      <c r="I39" s="78"/>
      <c r="J39" s="78"/>
      <c r="K39" s="12"/>
      <c r="L39" s="10"/>
      <c r="M39" s="78"/>
      <c r="N39" s="78"/>
      <c r="O39" s="78"/>
      <c r="P39" s="78"/>
      <c r="Q39" s="122"/>
      <c r="R39" s="122"/>
      <c r="S39" s="122"/>
      <c r="T39" s="122"/>
      <c r="U39" s="122"/>
      <c r="V39" s="123"/>
    </row>
    <row r="40" spans="1:23" ht="17.7" customHeight="1">
      <c r="A40" s="7" t="s">
        <v>74</v>
      </c>
      <c r="B40" s="9">
        <f>IF(ISERROR($O$28/$O$29),0,$O$28/$O$29)</f>
        <v>0</v>
      </c>
      <c r="C40" s="1"/>
      <c r="D40" s="1"/>
      <c r="G40" s="78"/>
      <c r="H40" s="78"/>
      <c r="I40" s="78"/>
      <c r="J40" s="78"/>
      <c r="K40" s="12"/>
      <c r="L40" s="10"/>
      <c r="M40" s="78"/>
      <c r="N40" s="78"/>
      <c r="O40" s="78"/>
      <c r="P40" s="78"/>
      <c r="Q40" s="122"/>
      <c r="R40" s="122"/>
      <c r="S40" s="122"/>
      <c r="T40" s="122"/>
      <c r="U40" s="122"/>
      <c r="V40" s="123"/>
    </row>
    <row r="41" spans="1:23" ht="17.7" customHeight="1">
      <c r="A41" s="7" t="s">
        <v>75</v>
      </c>
      <c r="B41" s="9">
        <f>IF(ISERROR($Q$28/$Q$29),0,$Q$28/$Q$29)</f>
        <v>0</v>
      </c>
      <c r="C41" s="1"/>
      <c r="D41" s="1"/>
      <c r="G41" s="78"/>
      <c r="H41" s="78"/>
      <c r="I41" s="78"/>
      <c r="J41" s="78"/>
      <c r="K41" s="12"/>
      <c r="L41" s="10"/>
      <c r="M41" s="78"/>
      <c r="N41" s="78"/>
      <c r="O41" s="78"/>
      <c r="P41" s="78"/>
      <c r="Q41" s="122"/>
      <c r="R41" s="122"/>
      <c r="S41" s="122"/>
      <c r="T41" s="122"/>
      <c r="U41" s="122"/>
      <c r="V41" s="123"/>
    </row>
    <row r="42" spans="1:23" ht="17.7" customHeight="1">
      <c r="A42" s="7" t="s">
        <v>76</v>
      </c>
      <c r="B42" s="9">
        <f>IF(ISERROR($R$28/$R$29),0,$R$28/$R$29)</f>
        <v>0</v>
      </c>
      <c r="C42" s="1"/>
      <c r="D42" s="1"/>
      <c r="G42" s="78"/>
      <c r="H42" s="78"/>
      <c r="I42" s="78"/>
      <c r="J42" s="78"/>
      <c r="K42" s="12"/>
      <c r="L42" s="10"/>
      <c r="M42" s="78"/>
      <c r="N42" s="78"/>
      <c r="O42" s="78"/>
      <c r="P42" s="78"/>
      <c r="Q42" s="122"/>
      <c r="R42" s="122"/>
      <c r="S42" s="122"/>
      <c r="T42" s="122"/>
      <c r="U42" s="122"/>
      <c r="V42" s="123"/>
    </row>
    <row r="43" spans="1:23" ht="17.7" customHeight="1">
      <c r="A43" s="7" t="s">
        <v>77</v>
      </c>
      <c r="B43" s="9">
        <f>IF(ISERROR($T$28/$T$29),0,$T$28/$T$29)</f>
        <v>0</v>
      </c>
      <c r="C43" s="1"/>
      <c r="D43" s="1"/>
      <c r="F43" s="1" t="s">
        <v>301</v>
      </c>
      <c r="G43" s="78"/>
      <c r="H43" s="78"/>
      <c r="I43" s="78"/>
      <c r="J43" s="78"/>
      <c r="K43" s="12"/>
      <c r="L43" s="10"/>
      <c r="M43" s="78"/>
      <c r="N43" s="78"/>
      <c r="O43" s="78"/>
      <c r="P43" s="78"/>
      <c r="Q43" s="122"/>
      <c r="R43" s="122"/>
      <c r="S43" s="122"/>
      <c r="T43" s="122"/>
      <c r="U43" s="122"/>
      <c r="V43" s="123"/>
    </row>
    <row r="44" spans="1:23" ht="17.25" customHeight="1">
      <c r="A44" s="7" t="s">
        <v>78</v>
      </c>
      <c r="B44" s="9">
        <f>IF(ISERROR($V$28/$V$29),0,$V$28/$V$29)</f>
        <v>0</v>
      </c>
      <c r="C44" s="1"/>
      <c r="D44" s="1"/>
      <c r="G44" s="78"/>
      <c r="H44" s="78"/>
      <c r="I44" s="78"/>
      <c r="J44" s="78"/>
      <c r="K44" s="12"/>
      <c r="L44" s="10"/>
      <c r="M44" s="78"/>
      <c r="N44" s="78"/>
      <c r="O44" s="78"/>
      <c r="P44" s="78"/>
      <c r="Q44" s="120"/>
      <c r="R44" s="120"/>
      <c r="S44" s="120"/>
      <c r="T44" s="120"/>
      <c r="U44" s="120"/>
      <c r="V44" s="121"/>
    </row>
    <row r="45" spans="1:23" ht="17.25" customHeight="1">
      <c r="A45" s="24"/>
      <c r="B45" s="15"/>
      <c r="C45" s="1"/>
      <c r="D45" s="1"/>
      <c r="K45" s="12"/>
      <c r="L45" s="10"/>
      <c r="V45" s="25"/>
    </row>
    <row r="46" spans="1:23" ht="35.4" customHeight="1">
      <c r="A46" s="94" t="s">
        <v>302</v>
      </c>
      <c r="B46" s="95">
        <f>SUM(B33:B44)/12</f>
        <v>0</v>
      </c>
      <c r="C46" s="22"/>
      <c r="D46" s="1" t="s">
        <v>305</v>
      </c>
      <c r="K46" s="12"/>
      <c r="L46" s="10"/>
      <c r="V46" s="25"/>
    </row>
    <row r="47" spans="1:23" ht="17.25" customHeight="1">
      <c r="A47" s="94"/>
      <c r="B47" s="95"/>
      <c r="C47" s="1"/>
      <c r="D47" s="1"/>
      <c r="K47" s="12"/>
      <c r="L47" s="10"/>
      <c r="V47" s="25"/>
    </row>
    <row r="48" spans="1:23" ht="17.25" customHeight="1">
      <c r="A48" s="94"/>
      <c r="B48" s="95"/>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3"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5.25" customHeight="1">
      <c r="A59" s="53">
        <v>1</v>
      </c>
      <c r="B59" s="262">
        <v>45792</v>
      </c>
      <c r="C59" s="263"/>
      <c r="D59" s="221" t="s">
        <v>319</v>
      </c>
      <c r="E59" s="221"/>
      <c r="F59" s="221"/>
      <c r="G59" s="221"/>
      <c r="H59" s="221"/>
      <c r="I59" s="221"/>
      <c r="J59" s="221"/>
      <c r="K59" s="222" t="s">
        <v>359</v>
      </c>
      <c r="L59" s="222"/>
      <c r="M59" s="222"/>
      <c r="N59" s="222"/>
      <c r="O59" s="222"/>
      <c r="P59" s="222"/>
      <c r="Q59" s="222"/>
      <c r="R59" s="214">
        <v>45806</v>
      </c>
      <c r="S59" s="85"/>
      <c r="T59" s="85"/>
      <c r="U59" s="85"/>
      <c r="V59" s="85"/>
      <c r="W59" s="14"/>
      <c r="X59" s="15"/>
      <c r="Y59" s="12"/>
    </row>
    <row r="60" spans="1:25" ht="39.75" customHeight="1">
      <c r="A60" s="18">
        <v>2</v>
      </c>
      <c r="B60" s="264">
        <v>46080</v>
      </c>
      <c r="C60" s="265"/>
      <c r="D60" s="246" t="s">
        <v>360</v>
      </c>
      <c r="E60" s="246"/>
      <c r="F60" s="246"/>
      <c r="G60" s="246"/>
      <c r="H60" s="246"/>
      <c r="I60" s="246"/>
      <c r="J60" s="246"/>
      <c r="K60" s="266" t="s">
        <v>361</v>
      </c>
      <c r="L60" s="266"/>
      <c r="M60" s="266"/>
      <c r="N60" s="266"/>
      <c r="O60" s="266"/>
      <c r="P60" s="266"/>
      <c r="Q60" s="266"/>
      <c r="R60" s="214">
        <v>46100</v>
      </c>
      <c r="S60" s="85"/>
      <c r="T60" s="85"/>
      <c r="U60" s="85"/>
      <c r="V60" s="85"/>
      <c r="W60" s="14"/>
      <c r="X60" s="15"/>
      <c r="Y60" s="12"/>
    </row>
    <row r="61" spans="1:25" ht="15" customHeight="1">
      <c r="A61" s="18"/>
      <c r="B61" s="80"/>
      <c r="C61" s="82"/>
      <c r="D61" s="96"/>
      <c r="E61" s="96"/>
      <c r="F61" s="96"/>
      <c r="G61" s="96"/>
      <c r="H61" s="96"/>
      <c r="I61" s="96"/>
      <c r="J61" s="96"/>
      <c r="K61" s="96"/>
      <c r="L61" s="96"/>
      <c r="M61" s="96"/>
      <c r="N61" s="96"/>
      <c r="O61" s="96"/>
      <c r="P61" s="96"/>
      <c r="Q61" s="96"/>
      <c r="R61" s="85"/>
      <c r="S61" s="85"/>
      <c r="T61" s="85"/>
      <c r="U61" s="85"/>
      <c r="V61" s="85"/>
      <c r="W61" s="14"/>
      <c r="X61" s="15"/>
      <c r="Y61" s="12"/>
    </row>
    <row r="62" spans="1:25" ht="15" customHeight="1">
      <c r="A62" s="18"/>
      <c r="B62" s="80"/>
      <c r="C62" s="82"/>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0"/>
      <c r="C63" s="82"/>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67" t="s">
        <v>325</v>
      </c>
      <c r="C65" s="268"/>
      <c r="D65" s="268"/>
      <c r="E65" s="268"/>
      <c r="F65" s="268"/>
      <c r="G65" s="268"/>
      <c r="H65" s="268"/>
      <c r="I65" s="268"/>
      <c r="J65" s="268"/>
      <c r="K65" s="268"/>
      <c r="L65" s="269"/>
      <c r="M65" s="83" t="s">
        <v>88</v>
      </c>
      <c r="N65" s="84"/>
      <c r="O65" s="217" t="s">
        <v>328</v>
      </c>
      <c r="P65" s="218"/>
      <c r="Q65" s="218"/>
      <c r="R65" s="218"/>
      <c r="S65" s="218"/>
      <c r="T65" s="218"/>
      <c r="U65" s="218"/>
      <c r="V65" s="219"/>
    </row>
    <row r="66" spans="1:22" ht="27" customHeight="1">
      <c r="A66" s="45" t="s">
        <v>89</v>
      </c>
      <c r="B66" s="267" t="s">
        <v>362</v>
      </c>
      <c r="C66" s="268"/>
      <c r="D66" s="268"/>
      <c r="E66" s="268"/>
      <c r="F66" s="268"/>
      <c r="G66" s="268"/>
      <c r="H66" s="268"/>
      <c r="I66" s="268"/>
      <c r="J66" s="268"/>
      <c r="K66" s="268"/>
      <c r="L66" s="269"/>
      <c r="M66" s="83" t="s">
        <v>88</v>
      </c>
      <c r="N66" s="84"/>
      <c r="O66" s="267" t="s">
        <v>363</v>
      </c>
      <c r="P66" s="268"/>
      <c r="Q66" s="268"/>
      <c r="R66" s="268"/>
      <c r="S66" s="268"/>
      <c r="T66" s="268"/>
      <c r="U66" s="268"/>
      <c r="V66" s="269"/>
    </row>
    <row r="67" spans="1:22" ht="27" customHeight="1">
      <c r="A67" s="45" t="s">
        <v>90</v>
      </c>
      <c r="B67" s="267" t="s">
        <v>327</v>
      </c>
      <c r="C67" s="268"/>
      <c r="D67" s="268"/>
      <c r="E67" s="268"/>
      <c r="F67" s="268"/>
      <c r="G67" s="268"/>
      <c r="H67" s="268"/>
      <c r="I67" s="268"/>
      <c r="J67" s="268"/>
      <c r="K67" s="268"/>
      <c r="L67" s="269"/>
      <c r="M67" s="83" t="s">
        <v>88</v>
      </c>
      <c r="N67" s="84"/>
      <c r="O67" s="267" t="s">
        <v>330</v>
      </c>
      <c r="P67" s="268"/>
      <c r="Q67" s="268"/>
      <c r="R67" s="268"/>
      <c r="S67" s="268"/>
      <c r="T67" s="268"/>
      <c r="U67" s="268"/>
      <c r="V67" s="269"/>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250" t="s">
        <v>331</v>
      </c>
      <c r="C69" s="251"/>
      <c r="D69" s="251"/>
      <c r="E69" s="251"/>
      <c r="F69" s="251"/>
      <c r="G69" s="251"/>
      <c r="H69" s="251"/>
      <c r="I69" s="251"/>
      <c r="J69" s="251"/>
      <c r="K69" s="251"/>
      <c r="L69" s="252"/>
      <c r="M69" s="270" t="s">
        <v>88</v>
      </c>
      <c r="N69" s="271"/>
      <c r="O69" s="272" t="s">
        <v>332</v>
      </c>
      <c r="P69" s="273"/>
      <c r="Q69" s="273"/>
      <c r="R69" s="273"/>
      <c r="S69" s="273"/>
      <c r="T69" s="273"/>
      <c r="U69" s="273"/>
      <c r="V69" s="274"/>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208">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57:V57"/>
    <mergeCell ref="B58:C58"/>
    <mergeCell ref="D58:J58"/>
    <mergeCell ref="K58:Q58"/>
    <mergeCell ref="R58:V58"/>
    <mergeCell ref="B59:C59"/>
    <mergeCell ref="D59:J59"/>
    <mergeCell ref="K59:Q59"/>
    <mergeCell ref="R59:V59"/>
    <mergeCell ref="A51:V51"/>
    <mergeCell ref="A52:V52"/>
    <mergeCell ref="A53:V53"/>
    <mergeCell ref="A54:V54"/>
    <mergeCell ref="A55:V55"/>
    <mergeCell ref="A56:V56"/>
    <mergeCell ref="G44:H44"/>
    <mergeCell ref="I44:J44"/>
    <mergeCell ref="M44:N44"/>
    <mergeCell ref="O44:P44"/>
    <mergeCell ref="A46:A48"/>
    <mergeCell ref="B46:B48"/>
    <mergeCell ref="G43:H43"/>
    <mergeCell ref="I43:J43"/>
    <mergeCell ref="M43:N43"/>
    <mergeCell ref="O43:P43"/>
    <mergeCell ref="G40:H40"/>
    <mergeCell ref="I40:J40"/>
    <mergeCell ref="M40:N40"/>
    <mergeCell ref="O40:P40"/>
    <mergeCell ref="G41:H41"/>
    <mergeCell ref="I41:J41"/>
    <mergeCell ref="M41:N41"/>
    <mergeCell ref="O41:P41"/>
    <mergeCell ref="I36:J36"/>
    <mergeCell ref="M36:N36"/>
    <mergeCell ref="O36:P36"/>
    <mergeCell ref="G37:H37"/>
    <mergeCell ref="I37:J37"/>
    <mergeCell ref="M37:N37"/>
    <mergeCell ref="O37:P37"/>
    <mergeCell ref="G42:H42"/>
    <mergeCell ref="I42:J42"/>
    <mergeCell ref="M42:N42"/>
    <mergeCell ref="O42:P42"/>
    <mergeCell ref="G32:H33"/>
    <mergeCell ref="I32:L32"/>
    <mergeCell ref="M32:N33"/>
    <mergeCell ref="O32:P33"/>
    <mergeCell ref="Q32:V32"/>
    <mergeCell ref="I33:J33"/>
    <mergeCell ref="Q33:V44"/>
    <mergeCell ref="G34:H34"/>
    <mergeCell ref="I34:J34"/>
    <mergeCell ref="M34:N34"/>
    <mergeCell ref="O34:P34"/>
    <mergeCell ref="G35:H35"/>
    <mergeCell ref="I35:J35"/>
    <mergeCell ref="M35:N35"/>
    <mergeCell ref="O35:P35"/>
    <mergeCell ref="G38:H38"/>
    <mergeCell ref="I38:J38"/>
    <mergeCell ref="M38:N38"/>
    <mergeCell ref="O38:P38"/>
    <mergeCell ref="G39:H39"/>
    <mergeCell ref="I39:J39"/>
    <mergeCell ref="M39:N39"/>
    <mergeCell ref="O39:P39"/>
    <mergeCell ref="G36:H36"/>
    <mergeCell ref="A29:B29"/>
    <mergeCell ref="D29:E29"/>
    <mergeCell ref="F29:G29"/>
    <mergeCell ref="H29:I29"/>
    <mergeCell ref="J29:K29"/>
    <mergeCell ref="M29:N29"/>
    <mergeCell ref="O29:P29"/>
    <mergeCell ref="T29:U29"/>
    <mergeCell ref="A30:V30"/>
    <mergeCell ref="R29:S29"/>
    <mergeCell ref="A28:B28"/>
    <mergeCell ref="D28:E28"/>
    <mergeCell ref="F28:G28"/>
    <mergeCell ref="H28:I28"/>
    <mergeCell ref="J28:K28"/>
    <mergeCell ref="M28:N28"/>
    <mergeCell ref="O28:P28"/>
    <mergeCell ref="R28:S28"/>
    <mergeCell ref="T28:U28"/>
    <mergeCell ref="A24:L24"/>
    <mergeCell ref="M24:V24"/>
    <mergeCell ref="A25:L25"/>
    <mergeCell ref="M25:V25"/>
    <mergeCell ref="A26:V26"/>
    <mergeCell ref="A27:B27"/>
    <mergeCell ref="D27:E27"/>
    <mergeCell ref="F27:G27"/>
    <mergeCell ref="H27:I27"/>
    <mergeCell ref="J27:K27"/>
    <mergeCell ref="M27:N27"/>
    <mergeCell ref="O27:P27"/>
    <mergeCell ref="R27:S27"/>
    <mergeCell ref="T27:U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A54:V54" xr:uid="{00000000-0002-0000-0400-000000000000}">
      <formula1>100</formula1>
      <formula2>300</formula2>
    </dataValidation>
    <dataValidation type="textLength" allowBlank="1" showInputMessage="1" showErrorMessage="1" sqref="A52:V52" xr:uid="{00000000-0002-0000-04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400-000002000000}">
          <x14:formula1>
            <xm:f>'C:\Users\USER\Downloads\[GEC INDICADOR ESTRATEGICO - IN-PEI-PSS-009.xlsx]lista'!#REF!</xm:f>
          </x14:formula1>
          <xm:sqref>T16:V17 L20:V20 A8:V8 A56:V56 A20:C20</xm:sqref>
        </x14:dataValidation>
        <x14:dataValidation type="list" allowBlank="1" showInputMessage="1" showErrorMessage="1" xr:uid="{A0012AC1-AAAC-4609-9443-F56529ED7BB8}">
          <x14:formula1>
            <xm:f>lista!$R$2:$R$21</xm:f>
          </x14:formula1>
          <xm:sqref>U11:V11</xm:sqref>
        </x14:dataValidation>
        <x14:dataValidation type="list" allowBlank="1" showInputMessage="1" showErrorMessage="1" xr:uid="{4720A02A-1628-40ED-A93B-5FCBD33EF3E2}">
          <x14:formula1>
            <xm:f>lista!$F$2:$F$9</xm:f>
          </x14:formula1>
          <xm:sqref>D20:G20</xm:sqref>
        </x14:dataValidation>
        <x14:dataValidation type="list" allowBlank="1" showInputMessage="1" showErrorMessage="1" xr:uid="{F62620BC-98BC-4367-B739-896B9912FC6F}">
          <x14:formula1>
            <xm:f>lista!$A$2:$A$15</xm:f>
          </x14:formula1>
          <xm:sqref>F11:N11</xm:sqref>
        </x14:dataValidation>
        <x14:dataValidation type="list" allowBlank="1" showInputMessage="1" showErrorMessage="1" xr:uid="{ABE9BAE0-02ED-4989-87F9-55C484E6E8F9}">
          <x14:formula1>
            <xm:f>lista!$Q$2:$Q$3</xm:f>
          </x14:formula1>
          <xm:sqref>O11:Q11</xm:sqref>
        </x14:dataValidation>
        <x14:dataValidation type="list" allowBlank="1" showInputMessage="1" showErrorMessage="1" xr:uid="{55523ECE-8371-4ED9-A8DD-84ABB8F10810}">
          <x14:formula1>
            <xm:f>lista!$K$2:$K$24</xm:f>
          </x14:formula1>
          <xm:sqref>H13</xm:sqref>
        </x14:dataValidation>
        <x14:dataValidation type="list" allowBlank="1" showInputMessage="1" showErrorMessage="1" xr:uid="{3E88050B-3AD1-4BCC-8B1D-18D1669BBC6B}">
          <x14:formula1>
            <xm:f>lista!$J$2:$J$13</xm:f>
          </x14:formula1>
          <xm:sqref>C13</xm:sqref>
        </x14:dataValidation>
        <x14:dataValidation type="list" allowBlank="1" showInputMessage="1" showErrorMessage="1" xr:uid="{EEF2C8C2-37AC-4E5B-895E-40B746065D8E}">
          <x14:formula1>
            <xm:f>lista!$I$2:$I$7</xm:f>
          </x14:formula1>
          <xm:sqref>A13:B13</xm:sqref>
        </x14:dataValidation>
        <x14:dataValidation type="list" allowBlank="1" showInputMessage="1" showErrorMessage="1" xr:uid="{E85A6F83-4B9C-4FD4-878A-0150CBF1AE11}">
          <x14:formula1>
            <xm:f>lista!$B$2:$B$8</xm:f>
          </x14:formula1>
          <xm:sqref>F16:I17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topLeftCell="A13" zoomScale="80" zoomScaleNormal="70" zoomScaleSheetLayoutView="80" workbookViewId="0">
      <selection activeCell="E23" sqref="E23:I2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15.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52.5" customHeight="1">
      <c r="A11" s="277" t="s">
        <v>333</v>
      </c>
      <c r="B11" s="277"/>
      <c r="C11" s="277"/>
      <c r="D11" s="277"/>
      <c r="E11" s="277"/>
      <c r="F11" s="80" t="s">
        <v>221</v>
      </c>
      <c r="G11" s="81"/>
      <c r="H11" s="81"/>
      <c r="I11" s="81"/>
      <c r="J11" s="81"/>
      <c r="K11" s="81"/>
      <c r="L11" s="81"/>
      <c r="M11" s="81"/>
      <c r="N11" s="82"/>
      <c r="O11" s="171" t="s">
        <v>172</v>
      </c>
      <c r="P11" s="172"/>
      <c r="Q11" s="173"/>
      <c r="R11" s="174" t="s">
        <v>421</v>
      </c>
      <c r="S11" s="174"/>
      <c r="T11" s="174"/>
      <c r="U11" s="164" t="s">
        <v>131</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180</v>
      </c>
      <c r="D13" s="174"/>
      <c r="E13" s="174"/>
      <c r="F13" s="174"/>
      <c r="G13" s="174"/>
      <c r="H13" s="174" t="s">
        <v>195</v>
      </c>
      <c r="I13" s="174"/>
      <c r="J13" s="174"/>
      <c r="K13" s="174"/>
      <c r="L13" s="174"/>
      <c r="M13" s="174"/>
      <c r="N13" s="174" t="s">
        <v>334</v>
      </c>
      <c r="O13" s="174"/>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276" t="s">
        <v>335</v>
      </c>
      <c r="B16" s="276"/>
      <c r="C16" s="276"/>
      <c r="D16" s="276"/>
      <c r="E16" s="276"/>
      <c r="F16" s="163" t="s">
        <v>159</v>
      </c>
      <c r="G16" s="163"/>
      <c r="H16" s="163"/>
      <c r="I16" s="163"/>
      <c r="J16" s="163">
        <v>0.88</v>
      </c>
      <c r="K16" s="163"/>
      <c r="L16" s="163"/>
      <c r="M16" s="163"/>
      <c r="N16" s="47" t="s">
        <v>30</v>
      </c>
      <c r="O16" s="47" t="s">
        <v>31</v>
      </c>
      <c r="P16" s="47" t="s">
        <v>32</v>
      </c>
      <c r="Q16" s="85" t="s">
        <v>179</v>
      </c>
      <c r="R16" s="85"/>
      <c r="S16" s="85"/>
      <c r="T16" s="164">
        <v>2026</v>
      </c>
      <c r="U16" s="164"/>
      <c r="V16" s="164"/>
    </row>
    <row r="17" spans="1:25" ht="37.200000000000003" customHeight="1">
      <c r="A17" s="276"/>
      <c r="B17" s="276"/>
      <c r="C17" s="276"/>
      <c r="D17" s="276"/>
      <c r="E17" s="276"/>
      <c r="F17" s="163"/>
      <c r="G17" s="163"/>
      <c r="H17" s="163"/>
      <c r="I17" s="163"/>
      <c r="J17" s="163"/>
      <c r="K17" s="163"/>
      <c r="L17" s="163"/>
      <c r="M17" s="163"/>
      <c r="N17" s="43" t="s">
        <v>204</v>
      </c>
      <c r="O17" s="20">
        <v>1</v>
      </c>
      <c r="P17" s="20">
        <v>1</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223</v>
      </c>
      <c r="E20" s="126"/>
      <c r="F20" s="126"/>
      <c r="G20" s="127"/>
      <c r="H20" s="125">
        <v>1</v>
      </c>
      <c r="I20" s="81"/>
      <c r="J20" s="81"/>
      <c r="K20" s="82"/>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153">
        <v>1</v>
      </c>
      <c r="B23" s="154"/>
      <c r="C23" s="154"/>
      <c r="D23" s="155"/>
      <c r="E23" s="156" t="s">
        <v>376</v>
      </c>
      <c r="F23" s="157"/>
      <c r="G23" s="157"/>
      <c r="H23" s="157"/>
      <c r="I23" s="158"/>
      <c r="J23" s="159" t="s">
        <v>355</v>
      </c>
      <c r="K23" s="160"/>
      <c r="L23" s="160"/>
      <c r="M23" s="160"/>
      <c r="N23" s="161"/>
      <c r="O23" s="205" t="s">
        <v>315</v>
      </c>
      <c r="P23" s="206"/>
      <c r="Q23" s="206"/>
      <c r="R23" s="206"/>
      <c r="S23" s="206"/>
      <c r="T23" s="206"/>
      <c r="U23" s="206"/>
      <c r="V23" s="207"/>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9.25" customHeight="1">
      <c r="A25" s="275" t="s">
        <v>336</v>
      </c>
      <c r="B25" s="275"/>
      <c r="C25" s="275"/>
      <c r="D25" s="275"/>
      <c r="E25" s="275"/>
      <c r="F25" s="275"/>
      <c r="G25" s="275"/>
      <c r="H25" s="275"/>
      <c r="I25" s="275"/>
      <c r="J25" s="275"/>
      <c r="K25" s="275"/>
      <c r="L25" s="275"/>
      <c r="M25" s="221" t="s">
        <v>337</v>
      </c>
      <c r="N25" s="221"/>
      <c r="O25" s="221"/>
      <c r="P25" s="221"/>
      <c r="Q25" s="221"/>
      <c r="R25" s="221"/>
      <c r="S25" s="221"/>
      <c r="T25" s="221"/>
      <c r="U25" s="221"/>
      <c r="V25" s="221"/>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202" t="s">
        <v>317</v>
      </c>
      <c r="D27" s="203"/>
      <c r="E27" s="203"/>
      <c r="F27" s="203"/>
      <c r="G27" s="203"/>
      <c r="H27" s="203"/>
      <c r="I27" s="203"/>
      <c r="J27" s="203"/>
      <c r="K27" s="203"/>
      <c r="L27" s="204"/>
      <c r="M27" s="202" t="s">
        <v>318</v>
      </c>
      <c r="N27" s="203"/>
      <c r="O27" s="203"/>
      <c r="P27" s="203"/>
      <c r="Q27" s="203"/>
      <c r="R27" s="203"/>
      <c r="S27" s="203"/>
      <c r="T27" s="203"/>
      <c r="U27" s="203"/>
      <c r="V27" s="204"/>
    </row>
    <row r="28" spans="1:25" ht="19.2" customHeight="1">
      <c r="A28" s="124" t="s">
        <v>62</v>
      </c>
      <c r="B28" s="124"/>
      <c r="C28" s="195">
        <v>0</v>
      </c>
      <c r="D28" s="196"/>
      <c r="E28" s="196"/>
      <c r="F28" s="196"/>
      <c r="G28" s="196"/>
      <c r="H28" s="196"/>
      <c r="I28" s="196"/>
      <c r="J28" s="196"/>
      <c r="K28" s="196"/>
      <c r="L28" s="197"/>
      <c r="M28" s="198">
        <v>0</v>
      </c>
      <c r="N28" s="199"/>
      <c r="O28" s="199"/>
      <c r="P28" s="199"/>
      <c r="Q28" s="199"/>
      <c r="R28" s="199"/>
      <c r="S28" s="199"/>
      <c r="T28" s="199"/>
      <c r="U28" s="199"/>
      <c r="V28" s="200"/>
      <c r="X28" s="8"/>
      <c r="Y28" s="8"/>
    </row>
    <row r="29" spans="1:25" ht="19.2" customHeight="1">
      <c r="A29" s="124" t="s">
        <v>63</v>
      </c>
      <c r="B29" s="124"/>
      <c r="C29" s="195">
        <v>20</v>
      </c>
      <c r="D29" s="196"/>
      <c r="E29" s="196"/>
      <c r="F29" s="196"/>
      <c r="G29" s="196"/>
      <c r="H29" s="196"/>
      <c r="I29" s="196"/>
      <c r="J29" s="196"/>
      <c r="K29" s="196"/>
      <c r="L29" s="197"/>
      <c r="M29" s="198">
        <v>20</v>
      </c>
      <c r="N29" s="199"/>
      <c r="O29" s="199"/>
      <c r="P29" s="199"/>
      <c r="Q29" s="199"/>
      <c r="R29" s="199"/>
      <c r="S29" s="199"/>
      <c r="T29" s="199"/>
      <c r="U29" s="199"/>
      <c r="V29" s="200"/>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7" t="s">
        <v>349</v>
      </c>
      <c r="B33" s="9">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7" t="s">
        <v>350</v>
      </c>
      <c r="B34" s="9">
        <f>IF(ISERROR($M$28/$M$29),0,$M$28/$M$29)</f>
        <v>0</v>
      </c>
      <c r="C34" s="1"/>
      <c r="D34" s="1"/>
      <c r="G34" s="78"/>
      <c r="H34" s="78"/>
      <c r="I34" s="78"/>
      <c r="J34" s="78"/>
      <c r="K34" s="12"/>
      <c r="L34" s="10"/>
      <c r="M34" s="78"/>
      <c r="N34" s="78"/>
      <c r="O34" s="78"/>
      <c r="P34" s="78"/>
      <c r="Q34" s="122"/>
      <c r="R34" s="122"/>
      <c r="S34" s="122"/>
      <c r="T34" s="122"/>
      <c r="U34" s="122"/>
      <c r="V34" s="123"/>
    </row>
    <row r="35" spans="1:22" ht="17.7" customHeight="1">
      <c r="A35" s="24"/>
      <c r="B35" s="15"/>
      <c r="C35" s="1"/>
      <c r="D35" s="1"/>
      <c r="K35" s="12"/>
      <c r="L35" s="10"/>
      <c r="V35" s="25"/>
    </row>
    <row r="36" spans="1:22" ht="17.7" customHeight="1">
      <c r="A36" s="24"/>
      <c r="B36" s="15"/>
      <c r="C36" s="1"/>
      <c r="D36" s="1"/>
      <c r="K36" s="12"/>
      <c r="L36" s="10"/>
      <c r="V36" s="25"/>
    </row>
    <row r="37" spans="1:22" ht="17.7" customHeight="1">
      <c r="A37" s="24"/>
      <c r="B37" s="15"/>
      <c r="C37" s="1"/>
      <c r="D37" s="1"/>
      <c r="K37" s="12"/>
      <c r="L37" s="10"/>
      <c r="V37" s="25"/>
    </row>
    <row r="38" spans="1:22" ht="17.7" customHeight="1">
      <c r="A38" s="24"/>
      <c r="B38" s="15"/>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94" t="s">
        <v>302</v>
      </c>
      <c r="B46" s="95">
        <f>SUM(B33:B34)/12</f>
        <v>0</v>
      </c>
      <c r="C46" s="22"/>
      <c r="D46" s="1" t="s">
        <v>305</v>
      </c>
      <c r="K46" s="12"/>
      <c r="L46" s="10"/>
      <c r="V46" s="25"/>
    </row>
    <row r="47" spans="1:22" ht="17.25" customHeight="1">
      <c r="A47" s="94"/>
      <c r="B47" s="95"/>
      <c r="C47" s="1"/>
      <c r="D47" s="1"/>
      <c r="K47" s="12"/>
      <c r="L47" s="10"/>
      <c r="V47" s="25"/>
    </row>
    <row r="48" spans="1:22" ht="17.25" customHeight="1">
      <c r="A48" s="94"/>
      <c r="B48" s="95"/>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2.25" customHeight="1">
      <c r="A59" s="53">
        <v>1</v>
      </c>
      <c r="B59" s="220">
        <v>46080</v>
      </c>
      <c r="C59" s="221"/>
      <c r="D59" s="221" t="s">
        <v>319</v>
      </c>
      <c r="E59" s="221"/>
      <c r="F59" s="221"/>
      <c r="G59" s="221"/>
      <c r="H59" s="221"/>
      <c r="I59" s="221"/>
      <c r="J59" s="221"/>
      <c r="K59" s="221" t="s">
        <v>338</v>
      </c>
      <c r="L59" s="221"/>
      <c r="M59" s="221"/>
      <c r="N59" s="221"/>
      <c r="O59" s="221"/>
      <c r="P59" s="221"/>
      <c r="Q59" s="221"/>
      <c r="R59" s="214">
        <v>46100</v>
      </c>
      <c r="S59" s="85"/>
      <c r="T59" s="85"/>
      <c r="U59" s="85"/>
      <c r="V59" s="85"/>
      <c r="W59" s="14"/>
      <c r="X59" s="15"/>
      <c r="Y59" s="12"/>
    </row>
    <row r="60" spans="1:25" ht="19.5" customHeight="1">
      <c r="A60" s="18"/>
      <c r="B60" s="214"/>
      <c r="C60" s="85"/>
      <c r="D60" s="85"/>
      <c r="E60" s="85"/>
      <c r="F60" s="85"/>
      <c r="G60" s="85"/>
      <c r="H60" s="85"/>
      <c r="I60" s="85"/>
      <c r="J60" s="85"/>
      <c r="K60" s="96"/>
      <c r="L60" s="96"/>
      <c r="M60" s="96"/>
      <c r="N60" s="96"/>
      <c r="O60" s="96"/>
      <c r="P60" s="96"/>
      <c r="Q60" s="96"/>
      <c r="R60" s="214"/>
      <c r="S60" s="85"/>
      <c r="T60" s="85"/>
      <c r="U60" s="85"/>
      <c r="V60" s="85"/>
      <c r="W60" s="14"/>
      <c r="X60" s="15"/>
      <c r="Y60" s="12"/>
    </row>
    <row r="61" spans="1:25" ht="17.25" customHeight="1">
      <c r="A61" s="18"/>
      <c r="B61" s="214"/>
      <c r="C61" s="85"/>
      <c r="D61" s="85"/>
      <c r="E61" s="85"/>
      <c r="F61" s="85"/>
      <c r="G61" s="85"/>
      <c r="H61" s="85"/>
      <c r="I61" s="85"/>
      <c r="J61" s="85"/>
      <c r="K61" s="96"/>
      <c r="L61" s="96"/>
      <c r="M61" s="96"/>
      <c r="N61" s="96"/>
      <c r="O61" s="96"/>
      <c r="P61" s="96"/>
      <c r="Q61" s="96"/>
      <c r="R61" s="85"/>
      <c r="S61" s="85"/>
      <c r="T61" s="85"/>
      <c r="U61" s="85"/>
      <c r="V61" s="85"/>
      <c r="W61" s="14"/>
      <c r="X61" s="15"/>
      <c r="Y61" s="12"/>
    </row>
    <row r="62" spans="1:25" ht="15" customHeight="1">
      <c r="A62" s="18"/>
      <c r="B62" s="85"/>
      <c r="C62" s="85"/>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5"/>
      <c r="C63" s="85"/>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05" t="s">
        <v>325</v>
      </c>
      <c r="C65" s="206"/>
      <c r="D65" s="206"/>
      <c r="E65" s="206"/>
      <c r="F65" s="206"/>
      <c r="G65" s="206"/>
      <c r="H65" s="206"/>
      <c r="I65" s="206"/>
      <c r="J65" s="206"/>
      <c r="K65" s="206"/>
      <c r="L65" s="207"/>
      <c r="M65" s="83" t="s">
        <v>88</v>
      </c>
      <c r="N65" s="84"/>
      <c r="O65" s="217" t="s">
        <v>328</v>
      </c>
      <c r="P65" s="218"/>
      <c r="Q65" s="218"/>
      <c r="R65" s="218"/>
      <c r="S65" s="218"/>
      <c r="T65" s="218"/>
      <c r="U65" s="218"/>
      <c r="V65" s="219"/>
    </row>
    <row r="66" spans="1:22" ht="27" customHeight="1">
      <c r="A66" s="45" t="s">
        <v>89</v>
      </c>
      <c r="B66" s="205" t="s">
        <v>326</v>
      </c>
      <c r="C66" s="206"/>
      <c r="D66" s="206"/>
      <c r="E66" s="206"/>
      <c r="F66" s="206"/>
      <c r="G66" s="206"/>
      <c r="H66" s="206"/>
      <c r="I66" s="206"/>
      <c r="J66" s="206"/>
      <c r="K66" s="206"/>
      <c r="L66" s="207"/>
      <c r="M66" s="83" t="s">
        <v>88</v>
      </c>
      <c r="N66" s="84"/>
      <c r="O66" s="205" t="s">
        <v>329</v>
      </c>
      <c r="P66" s="206"/>
      <c r="Q66" s="206"/>
      <c r="R66" s="206"/>
      <c r="S66" s="206"/>
      <c r="T66" s="206"/>
      <c r="U66" s="206"/>
      <c r="V66" s="207"/>
    </row>
    <row r="67" spans="1:22" ht="27" customHeight="1">
      <c r="A67" s="45" t="s">
        <v>90</v>
      </c>
      <c r="B67" s="205" t="s">
        <v>327</v>
      </c>
      <c r="C67" s="206"/>
      <c r="D67" s="206"/>
      <c r="E67" s="206"/>
      <c r="F67" s="206"/>
      <c r="G67" s="206"/>
      <c r="H67" s="206"/>
      <c r="I67" s="206"/>
      <c r="J67" s="206"/>
      <c r="K67" s="206"/>
      <c r="L67" s="207"/>
      <c r="M67" s="83" t="s">
        <v>88</v>
      </c>
      <c r="N67" s="84"/>
      <c r="O67" s="205" t="s">
        <v>330</v>
      </c>
      <c r="P67" s="206"/>
      <c r="Q67" s="206"/>
      <c r="R67" s="206"/>
      <c r="S67" s="206"/>
      <c r="T67" s="206"/>
      <c r="U67" s="206"/>
      <c r="V67" s="207"/>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0" t="s">
        <v>331</v>
      </c>
      <c r="C69" s="81"/>
      <c r="D69" s="81"/>
      <c r="E69" s="81"/>
      <c r="F69" s="81"/>
      <c r="G69" s="81"/>
      <c r="H69" s="81"/>
      <c r="I69" s="81"/>
      <c r="J69" s="81"/>
      <c r="K69" s="81"/>
      <c r="L69" s="82"/>
      <c r="M69" s="215" t="s">
        <v>88</v>
      </c>
      <c r="N69" s="216"/>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5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M34:N34"/>
    <mergeCell ref="O34:P34"/>
    <mergeCell ref="A30:V30"/>
    <mergeCell ref="G32:H33"/>
    <mergeCell ref="I32:L32"/>
    <mergeCell ref="M32:N33"/>
    <mergeCell ref="O32:P33"/>
    <mergeCell ref="Q32:V32"/>
    <mergeCell ref="I33:J33"/>
    <mergeCell ref="Q33:V34"/>
    <mergeCell ref="G34:H34"/>
    <mergeCell ref="I34:J34"/>
    <mergeCell ref="A51:V51"/>
    <mergeCell ref="A52:V52"/>
    <mergeCell ref="A53:V53"/>
    <mergeCell ref="A54:V54"/>
    <mergeCell ref="A55:V55"/>
    <mergeCell ref="A56:V56"/>
    <mergeCell ref="A46:A48"/>
    <mergeCell ref="B46:B48"/>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0"/>
  <sheetViews>
    <sheetView showGridLines="0" view="pageBreakPreview" topLeftCell="A16" zoomScale="80" zoomScaleNormal="70" zoomScaleSheetLayoutView="80" workbookViewId="0">
      <selection activeCell="A23" sqref="A23:N23"/>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15.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52.5" customHeight="1">
      <c r="A11" s="245" t="s">
        <v>339</v>
      </c>
      <c r="B11" s="245"/>
      <c r="C11" s="245"/>
      <c r="D11" s="245"/>
      <c r="E11" s="245"/>
      <c r="F11" s="80" t="s">
        <v>221</v>
      </c>
      <c r="G11" s="81"/>
      <c r="H11" s="81"/>
      <c r="I11" s="81"/>
      <c r="J11" s="81"/>
      <c r="K11" s="81"/>
      <c r="L11" s="81"/>
      <c r="M11" s="81"/>
      <c r="N11" s="82"/>
      <c r="O11" s="171" t="s">
        <v>172</v>
      </c>
      <c r="P11" s="172"/>
      <c r="Q11" s="173"/>
      <c r="R11" s="174" t="s">
        <v>422</v>
      </c>
      <c r="S11" s="174"/>
      <c r="T11" s="174"/>
      <c r="U11" s="164" t="s">
        <v>131</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180</v>
      </c>
      <c r="D13" s="174"/>
      <c r="E13" s="174"/>
      <c r="F13" s="174"/>
      <c r="G13" s="174"/>
      <c r="H13" s="174" t="s">
        <v>195</v>
      </c>
      <c r="I13" s="174"/>
      <c r="J13" s="174"/>
      <c r="K13" s="174"/>
      <c r="L13" s="174"/>
      <c r="M13" s="174"/>
      <c r="N13" s="174" t="s">
        <v>313</v>
      </c>
      <c r="O13" s="174"/>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85" t="s">
        <v>341</v>
      </c>
      <c r="B16" s="85"/>
      <c r="C16" s="85"/>
      <c r="D16" s="85"/>
      <c r="E16" s="85"/>
      <c r="F16" s="163" t="s">
        <v>190</v>
      </c>
      <c r="G16" s="163"/>
      <c r="H16" s="163"/>
      <c r="I16" s="163"/>
      <c r="J16" s="163">
        <v>0.88</v>
      </c>
      <c r="K16" s="163"/>
      <c r="L16" s="163"/>
      <c r="M16" s="163"/>
      <c r="N16" s="47" t="s">
        <v>30</v>
      </c>
      <c r="O16" s="47" t="s">
        <v>31</v>
      </c>
      <c r="P16" s="47" t="s">
        <v>32</v>
      </c>
      <c r="Q16" s="85" t="s">
        <v>164</v>
      </c>
      <c r="R16" s="85"/>
      <c r="S16" s="85"/>
      <c r="T16" s="164">
        <v>2026</v>
      </c>
      <c r="U16" s="164"/>
      <c r="V16" s="164"/>
    </row>
    <row r="17" spans="1:25" ht="37.200000000000003" customHeight="1">
      <c r="A17" s="85"/>
      <c r="B17" s="85"/>
      <c r="C17" s="85"/>
      <c r="D17" s="85"/>
      <c r="E17" s="85"/>
      <c r="F17" s="163"/>
      <c r="G17" s="163"/>
      <c r="H17" s="163"/>
      <c r="I17" s="163"/>
      <c r="J17" s="163"/>
      <c r="K17" s="163"/>
      <c r="L17" s="163"/>
      <c r="M17" s="163"/>
      <c r="N17" s="54" t="s">
        <v>204</v>
      </c>
      <c r="O17" s="20">
        <v>1</v>
      </c>
      <c r="P17" s="20">
        <v>1</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223</v>
      </c>
      <c r="E20" s="126"/>
      <c r="F20" s="126"/>
      <c r="G20" s="127"/>
      <c r="H20" s="125">
        <v>1</v>
      </c>
      <c r="I20" s="81"/>
      <c r="J20" s="81"/>
      <c r="K20" s="82"/>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153">
        <v>1</v>
      </c>
      <c r="B23" s="154"/>
      <c r="C23" s="154"/>
      <c r="D23" s="155"/>
      <c r="E23" s="156" t="s">
        <v>376</v>
      </c>
      <c r="F23" s="157"/>
      <c r="G23" s="157"/>
      <c r="H23" s="157"/>
      <c r="I23" s="158"/>
      <c r="J23" s="159" t="s">
        <v>355</v>
      </c>
      <c r="K23" s="160"/>
      <c r="L23" s="160"/>
      <c r="M23" s="160"/>
      <c r="N23" s="161"/>
      <c r="O23" s="205" t="s">
        <v>315</v>
      </c>
      <c r="P23" s="206"/>
      <c r="Q23" s="206"/>
      <c r="R23" s="206"/>
      <c r="S23" s="206"/>
      <c r="T23" s="206"/>
      <c r="U23" s="206"/>
      <c r="V23" s="207"/>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9.25" customHeight="1">
      <c r="A25" s="278" t="s">
        <v>342</v>
      </c>
      <c r="B25" s="245"/>
      <c r="C25" s="245"/>
      <c r="D25" s="245"/>
      <c r="E25" s="245"/>
      <c r="F25" s="245"/>
      <c r="G25" s="245"/>
      <c r="H25" s="245"/>
      <c r="I25" s="245"/>
      <c r="J25" s="245"/>
      <c r="K25" s="245"/>
      <c r="L25" s="245"/>
      <c r="M25" s="234" t="s">
        <v>343</v>
      </c>
      <c r="N25" s="234"/>
      <c r="O25" s="234"/>
      <c r="P25" s="234"/>
      <c r="Q25" s="234"/>
      <c r="R25" s="234"/>
      <c r="S25" s="234"/>
      <c r="T25" s="234"/>
      <c r="U25" s="234"/>
      <c r="V25" s="234"/>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202" t="s">
        <v>317</v>
      </c>
      <c r="D27" s="203"/>
      <c r="E27" s="203"/>
      <c r="F27" s="203"/>
      <c r="G27" s="203"/>
      <c r="H27" s="203"/>
      <c r="I27" s="203"/>
      <c r="J27" s="203"/>
      <c r="K27" s="203"/>
      <c r="L27" s="204"/>
      <c r="M27" s="202" t="s">
        <v>318</v>
      </c>
      <c r="N27" s="203"/>
      <c r="O27" s="203"/>
      <c r="P27" s="203"/>
      <c r="Q27" s="203"/>
      <c r="R27" s="203"/>
      <c r="S27" s="203"/>
      <c r="T27" s="203"/>
      <c r="U27" s="203"/>
      <c r="V27" s="204"/>
    </row>
    <row r="28" spans="1:25" ht="19.2" customHeight="1">
      <c r="A28" s="124" t="s">
        <v>62</v>
      </c>
      <c r="B28" s="124"/>
      <c r="C28" s="195">
        <v>0</v>
      </c>
      <c r="D28" s="196"/>
      <c r="E28" s="196"/>
      <c r="F28" s="196"/>
      <c r="G28" s="196"/>
      <c r="H28" s="196"/>
      <c r="I28" s="196"/>
      <c r="J28" s="196"/>
      <c r="K28" s="196"/>
      <c r="L28" s="197"/>
      <c r="M28" s="198">
        <v>0</v>
      </c>
      <c r="N28" s="199"/>
      <c r="O28" s="199"/>
      <c r="P28" s="199"/>
      <c r="Q28" s="199"/>
      <c r="R28" s="199"/>
      <c r="S28" s="199"/>
      <c r="T28" s="199"/>
      <c r="U28" s="199"/>
      <c r="V28" s="200"/>
      <c r="X28" s="8"/>
      <c r="Y28" s="8"/>
    </row>
    <row r="29" spans="1:25" ht="19.2" customHeight="1">
      <c r="A29" s="124" t="s">
        <v>63</v>
      </c>
      <c r="B29" s="124"/>
      <c r="C29" s="195">
        <v>3</v>
      </c>
      <c r="D29" s="196"/>
      <c r="E29" s="196"/>
      <c r="F29" s="196"/>
      <c r="G29" s="196"/>
      <c r="H29" s="196"/>
      <c r="I29" s="196"/>
      <c r="J29" s="196"/>
      <c r="K29" s="196"/>
      <c r="L29" s="197"/>
      <c r="M29" s="198">
        <v>3</v>
      </c>
      <c r="N29" s="199"/>
      <c r="O29" s="199"/>
      <c r="P29" s="199"/>
      <c r="Q29" s="199"/>
      <c r="R29" s="199"/>
      <c r="S29" s="199"/>
      <c r="T29" s="199"/>
      <c r="U29" s="199"/>
      <c r="V29" s="200"/>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7" t="s">
        <v>349</v>
      </c>
      <c r="B33" s="9">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7" t="s">
        <v>350</v>
      </c>
      <c r="B34" s="9">
        <f>IF(ISERROR($M$28/$M$29),0,$M$28/$M$29)</f>
        <v>0</v>
      </c>
      <c r="C34" s="1"/>
      <c r="D34" s="1"/>
      <c r="G34" s="78"/>
      <c r="H34" s="78"/>
      <c r="I34" s="78"/>
      <c r="J34" s="78"/>
      <c r="K34" s="12"/>
      <c r="L34" s="10"/>
      <c r="M34" s="78"/>
      <c r="N34" s="78"/>
      <c r="O34" s="78"/>
      <c r="P34" s="78"/>
      <c r="Q34" s="122"/>
      <c r="R34" s="122"/>
      <c r="S34" s="122"/>
      <c r="T34" s="122"/>
      <c r="U34" s="122"/>
      <c r="V34" s="123"/>
    </row>
    <row r="35" spans="1:22" ht="17.7" customHeight="1">
      <c r="A35" s="24"/>
      <c r="B35" s="15"/>
      <c r="C35" s="1"/>
      <c r="D35" s="1"/>
      <c r="K35" s="12"/>
      <c r="L35" s="10"/>
      <c r="V35" s="25"/>
    </row>
    <row r="36" spans="1:22" ht="17.7" customHeight="1">
      <c r="A36" s="24"/>
      <c r="B36" s="15"/>
      <c r="C36" s="1"/>
      <c r="D36" s="1"/>
      <c r="K36" s="12"/>
      <c r="L36" s="10"/>
      <c r="V36" s="25"/>
    </row>
    <row r="37" spans="1:22" ht="17.7" customHeight="1">
      <c r="A37" s="24"/>
      <c r="B37" s="15"/>
      <c r="C37" s="1"/>
      <c r="D37" s="1"/>
      <c r="K37" s="12"/>
      <c r="L37" s="10"/>
      <c r="V37" s="25"/>
    </row>
    <row r="38" spans="1:22" ht="17.7" customHeight="1">
      <c r="A38" s="24"/>
      <c r="B38" s="15"/>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94" t="s">
        <v>302</v>
      </c>
      <c r="B46" s="95">
        <f>SUM(B33:B34)/12</f>
        <v>0</v>
      </c>
      <c r="C46" s="22"/>
      <c r="D46" s="1" t="s">
        <v>305</v>
      </c>
      <c r="K46" s="12"/>
      <c r="L46" s="10"/>
      <c r="V46" s="25"/>
    </row>
    <row r="47" spans="1:22" ht="17.25" customHeight="1">
      <c r="A47" s="94"/>
      <c r="B47" s="95"/>
      <c r="C47" s="1"/>
      <c r="D47" s="1"/>
      <c r="K47" s="12"/>
      <c r="L47" s="10"/>
      <c r="V47" s="25"/>
    </row>
    <row r="48" spans="1:22" ht="17.25" customHeight="1">
      <c r="A48" s="94"/>
      <c r="B48" s="95"/>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2.25" customHeight="1">
      <c r="A59" s="53">
        <v>1</v>
      </c>
      <c r="B59" s="220">
        <v>46080</v>
      </c>
      <c r="C59" s="221"/>
      <c r="D59" s="222" t="s">
        <v>319</v>
      </c>
      <c r="E59" s="222"/>
      <c r="F59" s="222"/>
      <c r="G59" s="222"/>
      <c r="H59" s="222"/>
      <c r="I59" s="222"/>
      <c r="J59" s="222"/>
      <c r="K59" s="222" t="s">
        <v>338</v>
      </c>
      <c r="L59" s="222"/>
      <c r="M59" s="222"/>
      <c r="N59" s="222"/>
      <c r="O59" s="222"/>
      <c r="P59" s="222"/>
      <c r="Q59" s="222"/>
      <c r="R59" s="214">
        <v>46100</v>
      </c>
      <c r="S59" s="85"/>
      <c r="T59" s="85"/>
      <c r="U59" s="85"/>
      <c r="V59" s="85"/>
      <c r="W59" s="14"/>
      <c r="X59" s="15"/>
      <c r="Y59" s="12"/>
    </row>
    <row r="60" spans="1:25" ht="19.5" customHeight="1">
      <c r="A60" s="18"/>
      <c r="B60" s="214"/>
      <c r="C60" s="85"/>
      <c r="D60" s="85"/>
      <c r="E60" s="85"/>
      <c r="F60" s="85"/>
      <c r="G60" s="85"/>
      <c r="H60" s="85"/>
      <c r="I60" s="85"/>
      <c r="J60" s="85"/>
      <c r="K60" s="96"/>
      <c r="L60" s="96"/>
      <c r="M60" s="96"/>
      <c r="N60" s="96"/>
      <c r="O60" s="96"/>
      <c r="P60" s="96"/>
      <c r="Q60" s="96"/>
      <c r="R60" s="214"/>
      <c r="S60" s="85"/>
      <c r="T60" s="85"/>
      <c r="U60" s="85"/>
      <c r="V60" s="85"/>
      <c r="W60" s="14"/>
      <c r="X60" s="15"/>
      <c r="Y60" s="12"/>
    </row>
    <row r="61" spans="1:25" ht="17.25" customHeight="1">
      <c r="A61" s="18"/>
      <c r="B61" s="214"/>
      <c r="C61" s="85"/>
      <c r="D61" s="85"/>
      <c r="E61" s="85"/>
      <c r="F61" s="85"/>
      <c r="G61" s="85"/>
      <c r="H61" s="85"/>
      <c r="I61" s="85"/>
      <c r="J61" s="85"/>
      <c r="K61" s="96"/>
      <c r="L61" s="96"/>
      <c r="M61" s="96"/>
      <c r="N61" s="96"/>
      <c r="O61" s="96"/>
      <c r="P61" s="96"/>
      <c r="Q61" s="96"/>
      <c r="R61" s="85"/>
      <c r="S61" s="85"/>
      <c r="T61" s="85"/>
      <c r="U61" s="85"/>
      <c r="V61" s="85"/>
      <c r="W61" s="14"/>
      <c r="X61" s="15"/>
      <c r="Y61" s="12"/>
    </row>
    <row r="62" spans="1:25" ht="15" customHeight="1">
      <c r="A62" s="18"/>
      <c r="B62" s="85"/>
      <c r="C62" s="85"/>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5"/>
      <c r="C63" s="85"/>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05" t="s">
        <v>325</v>
      </c>
      <c r="C65" s="206"/>
      <c r="D65" s="206"/>
      <c r="E65" s="206"/>
      <c r="F65" s="206"/>
      <c r="G65" s="206"/>
      <c r="H65" s="206"/>
      <c r="I65" s="206"/>
      <c r="J65" s="206"/>
      <c r="K65" s="206"/>
      <c r="L65" s="207"/>
      <c r="M65" s="83" t="s">
        <v>88</v>
      </c>
      <c r="N65" s="84"/>
      <c r="O65" s="217" t="s">
        <v>328</v>
      </c>
      <c r="P65" s="218"/>
      <c r="Q65" s="218"/>
      <c r="R65" s="218"/>
      <c r="S65" s="218"/>
      <c r="T65" s="218"/>
      <c r="U65" s="218"/>
      <c r="V65" s="219"/>
    </row>
    <row r="66" spans="1:22" ht="27" customHeight="1">
      <c r="A66" s="45" t="s">
        <v>89</v>
      </c>
      <c r="B66" s="205" t="s">
        <v>326</v>
      </c>
      <c r="C66" s="206"/>
      <c r="D66" s="206"/>
      <c r="E66" s="206"/>
      <c r="F66" s="206"/>
      <c r="G66" s="206"/>
      <c r="H66" s="206"/>
      <c r="I66" s="206"/>
      <c r="J66" s="206"/>
      <c r="K66" s="206"/>
      <c r="L66" s="207"/>
      <c r="M66" s="83" t="s">
        <v>88</v>
      </c>
      <c r="N66" s="84"/>
      <c r="O66" s="205" t="s">
        <v>329</v>
      </c>
      <c r="P66" s="206"/>
      <c r="Q66" s="206"/>
      <c r="R66" s="206"/>
      <c r="S66" s="206"/>
      <c r="T66" s="206"/>
      <c r="U66" s="206"/>
      <c r="V66" s="207"/>
    </row>
    <row r="67" spans="1:22" ht="27" customHeight="1">
      <c r="A67" s="45" t="s">
        <v>90</v>
      </c>
      <c r="B67" s="205" t="s">
        <v>327</v>
      </c>
      <c r="C67" s="206"/>
      <c r="D67" s="206"/>
      <c r="E67" s="206"/>
      <c r="F67" s="206"/>
      <c r="G67" s="206"/>
      <c r="H67" s="206"/>
      <c r="I67" s="206"/>
      <c r="J67" s="206"/>
      <c r="K67" s="206"/>
      <c r="L67" s="207"/>
      <c r="M67" s="83" t="s">
        <v>88</v>
      </c>
      <c r="N67" s="84"/>
      <c r="O67" s="205" t="s">
        <v>330</v>
      </c>
      <c r="P67" s="206"/>
      <c r="Q67" s="206"/>
      <c r="R67" s="206"/>
      <c r="S67" s="206"/>
      <c r="T67" s="206"/>
      <c r="U67" s="206"/>
      <c r="V67" s="207"/>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0" t="s">
        <v>331</v>
      </c>
      <c r="C69" s="81"/>
      <c r="D69" s="81"/>
      <c r="E69" s="81"/>
      <c r="F69" s="81"/>
      <c r="G69" s="81"/>
      <c r="H69" s="81"/>
      <c r="I69" s="81"/>
      <c r="J69" s="81"/>
      <c r="K69" s="81"/>
      <c r="L69" s="82"/>
      <c r="M69" s="215" t="s">
        <v>88</v>
      </c>
      <c r="N69" s="216"/>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5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M34:N34"/>
    <mergeCell ref="O34:P34"/>
    <mergeCell ref="A30:V30"/>
    <mergeCell ref="G32:H33"/>
    <mergeCell ref="I32:L32"/>
    <mergeCell ref="M32:N33"/>
    <mergeCell ref="O32:P33"/>
    <mergeCell ref="Q32:V32"/>
    <mergeCell ref="I33:J33"/>
    <mergeCell ref="Q33:V34"/>
    <mergeCell ref="G34:H34"/>
    <mergeCell ref="I34:J34"/>
    <mergeCell ref="A51:V51"/>
    <mergeCell ref="A52:V52"/>
    <mergeCell ref="A53:V53"/>
    <mergeCell ref="A54:V54"/>
    <mergeCell ref="A55:V55"/>
    <mergeCell ref="A56:V56"/>
    <mergeCell ref="A46:A48"/>
    <mergeCell ref="B46:B48"/>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2:V52" xr:uid="{00000000-0002-0000-0200-000000000000}">
      <formula1>200</formula1>
      <formula2>700</formula2>
    </dataValidation>
    <dataValidation type="textLength" allowBlank="1" showInputMessage="1" showErrorMessage="1" sqref="A54:V54" xr:uid="{00000000-0002-0000-02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lista!$B$2:$B$8</xm:f>
          </x14:formula1>
          <xm:sqref>F16:I17</xm:sqref>
        </x14:dataValidation>
        <x14:dataValidation type="list" allowBlank="1" showInputMessage="1" showErrorMessage="1" xr:uid="{00000000-0002-0000-0200-000004000000}">
          <x14:formula1>
            <xm:f>lista!$O$2:$O$3</xm:f>
          </x14:formula1>
          <xm:sqref>A20:C20</xm:sqref>
        </x14:dataValidation>
        <x14:dataValidation type="list" allowBlank="1" showInputMessage="1" showErrorMessage="1" xr:uid="{00000000-0002-0000-0200-000005000000}">
          <x14:formula1>
            <xm:f>lista!$F$2:$F$9</xm:f>
          </x14:formula1>
          <xm:sqref>D20:G20</xm:sqref>
        </x14:dataValidation>
        <x14:dataValidation type="list" allowBlank="1" showInputMessage="1" showErrorMessage="1" xr:uid="{00000000-0002-0000-0200-000006000000}">
          <x14:formula1>
            <xm:f>lista!$D$2:$D$3</xm:f>
          </x14:formula1>
          <xm:sqref>L20:O20</xm:sqref>
        </x14:dataValidation>
        <x14:dataValidation type="list" allowBlank="1" showInputMessage="1" showErrorMessage="1" xr:uid="{00000000-0002-0000-0200-000007000000}">
          <x14:formula1>
            <xm:f>lista!$E$2:$E$3</xm:f>
          </x14:formula1>
          <xm:sqref>S20:V20</xm:sqref>
        </x14:dataValidation>
        <x14:dataValidation type="list" allowBlank="1" showInputMessage="1" showErrorMessage="1" xr:uid="{00000000-0002-0000-0200-000008000000}">
          <x14:formula1>
            <xm:f>lista!$C$2:$C$3</xm:f>
          </x14:formula1>
          <xm:sqref>P20:R20</xm:sqref>
        </x14:dataValidation>
        <x14:dataValidation type="list" allowBlank="1" showInputMessage="1" showErrorMessage="1" xr:uid="{00000000-0002-0000-0200-000009000000}">
          <x14:formula1>
            <xm:f>lista!$G$2:$G$5</xm:f>
          </x14:formula1>
          <xm:sqref>Q16:S17</xm:sqref>
        </x14:dataValidation>
        <x14:dataValidation type="list" allowBlank="1" showInputMessage="1" showErrorMessage="1" xr:uid="{00000000-0002-0000-0200-00000A000000}">
          <x14:formula1>
            <xm:f>lista!$H$2:$H$5</xm:f>
          </x14:formula1>
          <xm:sqref>T16:V17</xm:sqref>
        </x14:dataValidation>
        <x14:dataValidation type="list" allowBlank="1" showInputMessage="1" showErrorMessage="1" xr:uid="{00000000-0002-0000-0200-00000B000000}">
          <x14:formula1>
            <xm:f>lista!$I$2:$I$7</xm:f>
          </x14:formula1>
          <xm:sqref>A13:B13</xm:sqref>
        </x14:dataValidation>
        <x14:dataValidation type="list" allowBlank="1" showInputMessage="1" showErrorMessage="1" xr:uid="{00000000-0002-0000-0200-00000C000000}">
          <x14:formula1>
            <xm:f>lista!$P$2:$P$4</xm:f>
          </x14:formula1>
          <xm:sqref>A56:V56</xm:sqref>
        </x14:dataValidation>
        <x14:dataValidation type="list" allowBlank="1" showInputMessage="1" showErrorMessage="1" xr:uid="{00000000-0002-0000-0200-00000D000000}">
          <x14:formula1>
            <xm:f>lista!$Q$2:$Q$3</xm:f>
          </x14:formula1>
          <xm:sqref>O11:Q11</xm:sqref>
        </x14:dataValidation>
        <x14:dataValidation type="list" allowBlank="1" showInputMessage="1" showErrorMessage="1" xr:uid="{00000000-0002-0000-0200-00000E000000}">
          <x14:formula1>
            <xm:f>lista!$J$2:$J$13</xm:f>
          </x14:formula1>
          <xm:sqref>C13</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lista!$A$2:$A$15</xm:f>
          </x14:formula1>
          <xm:sqref>F11:N11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0"/>
  <sheetViews>
    <sheetView showGridLines="0" view="pageBreakPreview" zoomScale="80" zoomScaleNormal="70" zoomScaleSheetLayoutView="80" workbookViewId="0">
      <selection activeCell="A11" sqref="A11:E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88"/>
      <c r="B1" s="188"/>
      <c r="C1" s="189" t="s">
        <v>0</v>
      </c>
      <c r="D1" s="189"/>
      <c r="E1" s="189"/>
      <c r="F1" s="189"/>
      <c r="G1" s="189"/>
      <c r="H1" s="189"/>
      <c r="I1" s="189"/>
      <c r="J1" s="189"/>
      <c r="K1" s="189"/>
      <c r="L1" s="189"/>
      <c r="M1" s="189"/>
      <c r="N1" s="189"/>
      <c r="O1" s="189"/>
      <c r="P1" s="189"/>
      <c r="Q1" s="189" t="s">
        <v>1</v>
      </c>
      <c r="R1" s="189"/>
      <c r="S1" s="189"/>
      <c r="T1" s="189" t="s">
        <v>2</v>
      </c>
      <c r="U1" s="189"/>
      <c r="V1" s="189"/>
    </row>
    <row r="2" spans="1:25" ht="24" customHeight="1">
      <c r="A2" s="188"/>
      <c r="B2" s="188"/>
      <c r="C2" s="189"/>
      <c r="D2" s="189"/>
      <c r="E2" s="189"/>
      <c r="F2" s="189"/>
      <c r="G2" s="189"/>
      <c r="H2" s="189"/>
      <c r="I2" s="189"/>
      <c r="J2" s="189"/>
      <c r="K2" s="189"/>
      <c r="L2" s="189"/>
      <c r="M2" s="189"/>
      <c r="N2" s="189"/>
      <c r="O2" s="189"/>
      <c r="P2" s="189"/>
      <c r="Q2" s="189" t="s">
        <v>3</v>
      </c>
      <c r="R2" s="189"/>
      <c r="S2" s="189"/>
      <c r="T2" s="190" t="s">
        <v>265</v>
      </c>
      <c r="U2" s="190"/>
      <c r="V2" s="190"/>
    </row>
    <row r="3" spans="1:25" ht="24" customHeight="1">
      <c r="A3" s="188"/>
      <c r="B3" s="188"/>
      <c r="C3" s="189" t="s">
        <v>310</v>
      </c>
      <c r="D3" s="189"/>
      <c r="E3" s="189"/>
      <c r="F3" s="189"/>
      <c r="G3" s="189"/>
      <c r="H3" s="189"/>
      <c r="I3" s="189"/>
      <c r="J3" s="189"/>
      <c r="K3" s="189"/>
      <c r="L3" s="189"/>
      <c r="M3" s="189"/>
      <c r="N3" s="189"/>
      <c r="O3" s="189"/>
      <c r="P3" s="189"/>
      <c r="Q3" s="189" t="s">
        <v>5</v>
      </c>
      <c r="R3" s="189"/>
      <c r="S3" s="189"/>
      <c r="T3" s="189" t="s">
        <v>6</v>
      </c>
      <c r="U3" s="189"/>
      <c r="V3" s="189"/>
    </row>
    <row r="4" spans="1:25" ht="24" customHeight="1">
      <c r="A4" s="188"/>
      <c r="B4" s="188"/>
      <c r="C4" s="189"/>
      <c r="D4" s="189"/>
      <c r="E4" s="189"/>
      <c r="F4" s="189"/>
      <c r="G4" s="189"/>
      <c r="H4" s="189"/>
      <c r="I4" s="189"/>
      <c r="J4" s="189"/>
      <c r="K4" s="189"/>
      <c r="L4" s="189"/>
      <c r="M4" s="189"/>
      <c r="N4" s="189"/>
      <c r="O4" s="189"/>
      <c r="P4" s="189"/>
      <c r="Q4" s="189" t="s">
        <v>7</v>
      </c>
      <c r="R4" s="189"/>
      <c r="S4" s="189"/>
      <c r="T4" s="191">
        <v>46073</v>
      </c>
      <c r="U4" s="189"/>
      <c r="V4" s="189"/>
    </row>
    <row r="5" spans="1:25" ht="15.75" customHeight="1">
      <c r="A5" s="192"/>
      <c r="B5" s="193"/>
      <c r="C5" s="193"/>
      <c r="D5" s="193"/>
      <c r="E5" s="193"/>
      <c r="F5" s="193"/>
      <c r="G5" s="193"/>
      <c r="H5" s="193"/>
      <c r="I5" s="193"/>
      <c r="J5" s="193"/>
      <c r="K5" s="193"/>
      <c r="L5" s="193"/>
      <c r="M5" s="193"/>
      <c r="N5" s="193"/>
      <c r="O5" s="193"/>
      <c r="P5" s="193"/>
      <c r="Q5" s="193"/>
      <c r="R5" s="193"/>
      <c r="S5" s="193"/>
      <c r="T5" s="193"/>
      <c r="U5" s="193"/>
      <c r="V5" s="194"/>
    </row>
    <row r="6" spans="1:25" ht="18.600000000000001" customHeight="1">
      <c r="A6" s="130" t="s">
        <v>8</v>
      </c>
      <c r="B6" s="131"/>
      <c r="C6" s="131"/>
      <c r="D6" s="131"/>
      <c r="E6" s="131"/>
      <c r="F6" s="131"/>
      <c r="G6" s="131"/>
      <c r="H6" s="131"/>
      <c r="I6" s="131"/>
      <c r="J6" s="131"/>
      <c r="K6" s="131"/>
      <c r="L6" s="131"/>
      <c r="M6" s="131"/>
      <c r="N6" s="131"/>
      <c r="O6" s="131"/>
      <c r="P6" s="131"/>
      <c r="Q6" s="131"/>
      <c r="R6" s="131"/>
      <c r="S6" s="131"/>
      <c r="T6" s="131"/>
      <c r="U6" s="131"/>
      <c r="V6" s="132"/>
    </row>
    <row r="7" spans="1:25" ht="16.95" customHeight="1">
      <c r="A7" s="135" t="s">
        <v>9</v>
      </c>
      <c r="B7" s="136"/>
      <c r="C7" s="136"/>
      <c r="D7" s="136"/>
      <c r="E7" s="136"/>
      <c r="F7" s="136"/>
      <c r="G7" s="137"/>
      <c r="H7" s="135" t="s">
        <v>10</v>
      </c>
      <c r="I7" s="136"/>
      <c r="J7" s="136"/>
      <c r="K7" s="136"/>
      <c r="L7" s="136"/>
      <c r="M7" s="136"/>
      <c r="N7" s="136"/>
      <c r="O7" s="136"/>
      <c r="P7" s="136"/>
      <c r="Q7" s="136"/>
      <c r="R7" s="137"/>
      <c r="S7" s="135" t="s">
        <v>11</v>
      </c>
      <c r="T7" s="136"/>
      <c r="U7" s="136"/>
      <c r="V7" s="137"/>
    </row>
    <row r="8" spans="1:25" ht="26.7" customHeight="1">
      <c r="A8" s="171" t="s">
        <v>184</v>
      </c>
      <c r="B8" s="172"/>
      <c r="C8" s="172"/>
      <c r="D8" s="172"/>
      <c r="E8" s="172"/>
      <c r="F8" s="172"/>
      <c r="G8" s="173"/>
      <c r="H8" s="171" t="s">
        <v>283</v>
      </c>
      <c r="I8" s="172"/>
      <c r="J8" s="172"/>
      <c r="K8" s="172"/>
      <c r="L8" s="172"/>
      <c r="M8" s="172"/>
      <c r="N8" s="172"/>
      <c r="O8" s="172"/>
      <c r="P8" s="172"/>
      <c r="Q8" s="172"/>
      <c r="R8" s="173"/>
      <c r="S8" s="171" t="s">
        <v>284</v>
      </c>
      <c r="T8" s="172"/>
      <c r="U8" s="172"/>
      <c r="V8" s="173"/>
    </row>
    <row r="9" spans="1:25" ht="19.2" customHeight="1">
      <c r="A9" s="130" t="s">
        <v>12</v>
      </c>
      <c r="B9" s="131"/>
      <c r="C9" s="131"/>
      <c r="D9" s="131"/>
      <c r="E9" s="131"/>
      <c r="F9" s="131"/>
      <c r="G9" s="131"/>
      <c r="H9" s="131"/>
      <c r="I9" s="131"/>
      <c r="J9" s="131"/>
      <c r="K9" s="131"/>
      <c r="L9" s="131"/>
      <c r="M9" s="131"/>
      <c r="N9" s="131"/>
      <c r="O9" s="131"/>
      <c r="P9" s="131"/>
      <c r="Q9" s="131"/>
      <c r="R9" s="131"/>
      <c r="S9" s="131"/>
      <c r="T9" s="131"/>
      <c r="U9" s="131"/>
      <c r="V9" s="132"/>
    </row>
    <row r="10" spans="1:25" ht="34.200000000000003" customHeight="1">
      <c r="A10" s="128" t="s">
        <v>13</v>
      </c>
      <c r="B10" s="128"/>
      <c r="C10" s="128"/>
      <c r="D10" s="128"/>
      <c r="E10" s="128"/>
      <c r="F10" s="135" t="s">
        <v>14</v>
      </c>
      <c r="G10" s="136"/>
      <c r="H10" s="136"/>
      <c r="I10" s="136"/>
      <c r="J10" s="136"/>
      <c r="K10" s="136"/>
      <c r="L10" s="136"/>
      <c r="M10" s="136"/>
      <c r="N10" s="137"/>
      <c r="O10" s="69" t="s">
        <v>15</v>
      </c>
      <c r="P10" s="70"/>
      <c r="Q10" s="71"/>
      <c r="R10" s="177" t="s">
        <v>16</v>
      </c>
      <c r="S10" s="177"/>
      <c r="T10" s="177"/>
      <c r="U10" s="128" t="s">
        <v>3</v>
      </c>
      <c r="V10" s="128"/>
    </row>
    <row r="11" spans="1:25" ht="52.5" customHeight="1">
      <c r="A11" s="282" t="s">
        <v>344</v>
      </c>
      <c r="B11" s="282"/>
      <c r="C11" s="282"/>
      <c r="D11" s="282"/>
      <c r="E11" s="282"/>
      <c r="F11" s="80" t="s">
        <v>221</v>
      </c>
      <c r="G11" s="81"/>
      <c r="H11" s="81"/>
      <c r="I11" s="81"/>
      <c r="J11" s="81"/>
      <c r="K11" s="81"/>
      <c r="L11" s="81"/>
      <c r="M11" s="81"/>
      <c r="N11" s="82"/>
      <c r="O11" s="171" t="s">
        <v>172</v>
      </c>
      <c r="P11" s="172"/>
      <c r="Q11" s="173"/>
      <c r="R11" s="174" t="s">
        <v>423</v>
      </c>
      <c r="S11" s="174"/>
      <c r="T11" s="174"/>
      <c r="U11" s="164" t="s">
        <v>131</v>
      </c>
      <c r="V11" s="164"/>
    </row>
    <row r="12" spans="1:25" ht="49.95" customHeight="1">
      <c r="A12" s="128" t="s">
        <v>17</v>
      </c>
      <c r="B12" s="128"/>
      <c r="C12" s="128" t="s">
        <v>18</v>
      </c>
      <c r="D12" s="128"/>
      <c r="E12" s="128"/>
      <c r="F12" s="128"/>
      <c r="G12" s="128"/>
      <c r="H12" s="175" t="s">
        <v>19</v>
      </c>
      <c r="I12" s="175"/>
      <c r="J12" s="175"/>
      <c r="K12" s="175"/>
      <c r="L12" s="175"/>
      <c r="M12" s="175"/>
      <c r="N12" s="176" t="s">
        <v>20</v>
      </c>
      <c r="O12" s="176"/>
      <c r="P12" s="177" t="s">
        <v>21</v>
      </c>
      <c r="Q12" s="177"/>
      <c r="R12" s="128" t="s">
        <v>22</v>
      </c>
      <c r="S12" s="128"/>
      <c r="T12" s="128"/>
      <c r="U12" s="128"/>
      <c r="V12" s="128"/>
    </row>
    <row r="13" spans="1:25" ht="54" customHeight="1">
      <c r="A13" s="178" t="s">
        <v>205</v>
      </c>
      <c r="B13" s="178"/>
      <c r="C13" s="174" t="s">
        <v>180</v>
      </c>
      <c r="D13" s="174"/>
      <c r="E13" s="174"/>
      <c r="F13" s="174"/>
      <c r="G13" s="174"/>
      <c r="H13" s="174" t="s">
        <v>195</v>
      </c>
      <c r="I13" s="174"/>
      <c r="J13" s="174"/>
      <c r="K13" s="174"/>
      <c r="L13" s="174"/>
      <c r="M13" s="174"/>
      <c r="N13" s="174" t="s">
        <v>340</v>
      </c>
      <c r="O13" s="174"/>
      <c r="P13" s="174" t="s">
        <v>204</v>
      </c>
      <c r="Q13" s="174"/>
      <c r="R13" s="171" t="s">
        <v>204</v>
      </c>
      <c r="S13" s="172"/>
      <c r="T13" s="172"/>
      <c r="U13" s="172"/>
      <c r="V13" s="173"/>
    </row>
    <row r="14" spans="1:25" ht="21" customHeight="1">
      <c r="A14" s="179" t="s">
        <v>23</v>
      </c>
      <c r="B14" s="180"/>
      <c r="C14" s="180"/>
      <c r="D14" s="180"/>
      <c r="E14" s="181"/>
      <c r="F14" s="138" t="s">
        <v>24</v>
      </c>
      <c r="G14" s="139"/>
      <c r="H14" s="139"/>
      <c r="I14" s="140"/>
      <c r="J14" s="179" t="s">
        <v>25</v>
      </c>
      <c r="K14" s="180"/>
      <c r="L14" s="180"/>
      <c r="M14" s="181"/>
      <c r="N14" s="185" t="s">
        <v>26</v>
      </c>
      <c r="O14" s="186"/>
      <c r="P14" s="186"/>
      <c r="Q14" s="186"/>
      <c r="R14" s="186"/>
      <c r="S14" s="186"/>
      <c r="T14" s="186"/>
      <c r="U14" s="186"/>
      <c r="V14" s="187"/>
      <c r="W14" s="3"/>
      <c r="X14" s="3"/>
      <c r="Y14" s="3"/>
    </row>
    <row r="15" spans="1:25" ht="35.25" customHeight="1">
      <c r="A15" s="182"/>
      <c r="B15" s="183"/>
      <c r="C15" s="183"/>
      <c r="D15" s="183"/>
      <c r="E15" s="184"/>
      <c r="F15" s="141"/>
      <c r="G15" s="142"/>
      <c r="H15" s="142"/>
      <c r="I15" s="143"/>
      <c r="J15" s="182"/>
      <c r="K15" s="183"/>
      <c r="L15" s="183"/>
      <c r="M15" s="184"/>
      <c r="N15" s="135" t="s">
        <v>27</v>
      </c>
      <c r="O15" s="136"/>
      <c r="P15" s="136"/>
      <c r="Q15" s="69" t="s">
        <v>28</v>
      </c>
      <c r="R15" s="70"/>
      <c r="S15" s="71"/>
      <c r="T15" s="69" t="s">
        <v>29</v>
      </c>
      <c r="U15" s="70"/>
      <c r="V15" s="71"/>
      <c r="W15" s="3"/>
      <c r="X15" s="3"/>
      <c r="Y15" s="3"/>
    </row>
    <row r="16" spans="1:25" ht="25.95" customHeight="1">
      <c r="A16" s="85" t="s">
        <v>345</v>
      </c>
      <c r="B16" s="85"/>
      <c r="C16" s="85"/>
      <c r="D16" s="85"/>
      <c r="E16" s="85"/>
      <c r="F16" s="163" t="s">
        <v>213</v>
      </c>
      <c r="G16" s="163"/>
      <c r="H16" s="163"/>
      <c r="I16" s="163"/>
      <c r="J16" s="163">
        <v>0.88</v>
      </c>
      <c r="K16" s="163"/>
      <c r="L16" s="163"/>
      <c r="M16" s="163"/>
      <c r="N16" s="47" t="s">
        <v>30</v>
      </c>
      <c r="O16" s="47" t="s">
        <v>31</v>
      </c>
      <c r="P16" s="47" t="s">
        <v>32</v>
      </c>
      <c r="Q16" s="85" t="s">
        <v>179</v>
      </c>
      <c r="R16" s="85"/>
      <c r="S16" s="85"/>
      <c r="T16" s="164">
        <v>2026</v>
      </c>
      <c r="U16" s="164"/>
      <c r="V16" s="164"/>
    </row>
    <row r="17" spans="1:25" ht="37.200000000000003" customHeight="1">
      <c r="A17" s="85"/>
      <c r="B17" s="85"/>
      <c r="C17" s="85"/>
      <c r="D17" s="85"/>
      <c r="E17" s="85"/>
      <c r="F17" s="163"/>
      <c r="G17" s="163"/>
      <c r="H17" s="163"/>
      <c r="I17" s="163"/>
      <c r="J17" s="163"/>
      <c r="K17" s="163"/>
      <c r="L17" s="163"/>
      <c r="M17" s="163"/>
      <c r="N17" s="20" t="s">
        <v>204</v>
      </c>
      <c r="O17" s="20">
        <v>1</v>
      </c>
      <c r="P17" s="20">
        <v>1</v>
      </c>
      <c r="Q17" s="85"/>
      <c r="R17" s="85"/>
      <c r="S17" s="85"/>
      <c r="T17" s="164"/>
      <c r="U17" s="164"/>
      <c r="V17" s="164"/>
    </row>
    <row r="18" spans="1:25" ht="18" customHeight="1">
      <c r="A18" s="130" t="s">
        <v>33</v>
      </c>
      <c r="B18" s="131"/>
      <c r="C18" s="131"/>
      <c r="D18" s="131"/>
      <c r="E18" s="131"/>
      <c r="F18" s="131"/>
      <c r="G18" s="131"/>
      <c r="H18" s="131"/>
      <c r="I18" s="131"/>
      <c r="J18" s="131"/>
      <c r="K18" s="131"/>
      <c r="L18" s="131"/>
      <c r="M18" s="131"/>
      <c r="N18" s="131"/>
      <c r="O18" s="131"/>
      <c r="P18" s="131"/>
      <c r="Q18" s="131"/>
      <c r="R18" s="131"/>
      <c r="S18" s="131"/>
      <c r="T18" s="131"/>
      <c r="U18" s="131"/>
      <c r="V18" s="132"/>
      <c r="X18" s="1" t="s">
        <v>34</v>
      </c>
    </row>
    <row r="19" spans="1:25" ht="43.95" customHeight="1">
      <c r="A19" s="165" t="s">
        <v>35</v>
      </c>
      <c r="B19" s="166"/>
      <c r="C19" s="167"/>
      <c r="D19" s="165" t="s">
        <v>36</v>
      </c>
      <c r="E19" s="166"/>
      <c r="F19" s="166"/>
      <c r="G19" s="167"/>
      <c r="H19" s="165" t="s">
        <v>37</v>
      </c>
      <c r="I19" s="166"/>
      <c r="J19" s="166"/>
      <c r="K19" s="167"/>
      <c r="L19" s="168" t="s">
        <v>38</v>
      </c>
      <c r="M19" s="169"/>
      <c r="N19" s="169"/>
      <c r="O19" s="170"/>
      <c r="P19" s="165" t="s">
        <v>39</v>
      </c>
      <c r="Q19" s="166"/>
      <c r="R19" s="167"/>
      <c r="S19" s="168" t="s">
        <v>40</v>
      </c>
      <c r="T19" s="169"/>
      <c r="U19" s="169"/>
      <c r="V19" s="170"/>
    </row>
    <row r="20" spans="1:25" ht="43.95" customHeight="1">
      <c r="A20" s="125" t="s">
        <v>185</v>
      </c>
      <c r="B20" s="126"/>
      <c r="C20" s="127"/>
      <c r="D20" s="125" t="s">
        <v>223</v>
      </c>
      <c r="E20" s="126"/>
      <c r="F20" s="126"/>
      <c r="G20" s="127"/>
      <c r="H20" s="125">
        <v>1</v>
      </c>
      <c r="I20" s="81"/>
      <c r="J20" s="81"/>
      <c r="K20" s="82"/>
      <c r="L20" s="80" t="s">
        <v>161</v>
      </c>
      <c r="M20" s="81"/>
      <c r="N20" s="81"/>
      <c r="O20" s="82"/>
      <c r="P20" s="125" t="s">
        <v>160</v>
      </c>
      <c r="Q20" s="126"/>
      <c r="R20" s="127"/>
      <c r="S20" s="80" t="s">
        <v>177</v>
      </c>
      <c r="T20" s="81"/>
      <c r="U20" s="81"/>
      <c r="V20" s="82"/>
    </row>
    <row r="21" spans="1:25" ht="23.4" customHeight="1">
      <c r="A21" s="135" t="s">
        <v>41</v>
      </c>
      <c r="B21" s="136"/>
      <c r="C21" s="136"/>
      <c r="D21" s="136"/>
      <c r="E21" s="136"/>
      <c r="F21" s="136"/>
      <c r="G21" s="136"/>
      <c r="H21" s="136"/>
      <c r="I21" s="136"/>
      <c r="J21" s="136"/>
      <c r="K21" s="136"/>
      <c r="L21" s="136"/>
      <c r="M21" s="136"/>
      <c r="N21" s="137"/>
      <c r="O21" s="138" t="s">
        <v>42</v>
      </c>
      <c r="P21" s="139"/>
      <c r="Q21" s="139"/>
      <c r="R21" s="139"/>
      <c r="S21" s="139"/>
      <c r="T21" s="139"/>
      <c r="U21" s="139"/>
      <c r="V21" s="140"/>
    </row>
    <row r="22" spans="1:25" ht="25.95" customHeight="1">
      <c r="A22" s="144" t="s">
        <v>43</v>
      </c>
      <c r="B22" s="145"/>
      <c r="C22" s="145"/>
      <c r="D22" s="146"/>
      <c r="E22" s="147" t="s">
        <v>44</v>
      </c>
      <c r="F22" s="148"/>
      <c r="G22" s="148"/>
      <c r="H22" s="148"/>
      <c r="I22" s="149"/>
      <c r="J22" s="150" t="s">
        <v>45</v>
      </c>
      <c r="K22" s="151"/>
      <c r="L22" s="151"/>
      <c r="M22" s="151"/>
      <c r="N22" s="152"/>
      <c r="O22" s="141"/>
      <c r="P22" s="142"/>
      <c r="Q22" s="142"/>
      <c r="R22" s="142"/>
      <c r="S22" s="142"/>
      <c r="T22" s="142"/>
      <c r="U22" s="142"/>
      <c r="V22" s="143"/>
    </row>
    <row r="23" spans="1:25" ht="43.95" customHeight="1">
      <c r="A23" s="153">
        <v>1</v>
      </c>
      <c r="B23" s="154"/>
      <c r="C23" s="154"/>
      <c r="D23" s="155"/>
      <c r="E23" s="156" t="s">
        <v>376</v>
      </c>
      <c r="F23" s="157"/>
      <c r="G23" s="157"/>
      <c r="H23" s="157"/>
      <c r="I23" s="158"/>
      <c r="J23" s="159" t="s">
        <v>355</v>
      </c>
      <c r="K23" s="160"/>
      <c r="L23" s="160"/>
      <c r="M23" s="160"/>
      <c r="N23" s="161"/>
      <c r="O23" s="205" t="s">
        <v>315</v>
      </c>
      <c r="P23" s="206"/>
      <c r="Q23" s="206"/>
      <c r="R23" s="206"/>
      <c r="S23" s="206"/>
      <c r="T23" s="206"/>
      <c r="U23" s="206"/>
      <c r="V23" s="207"/>
    </row>
    <row r="24" spans="1:25" ht="25.2" customHeight="1">
      <c r="A24" s="128" t="s">
        <v>46</v>
      </c>
      <c r="B24" s="128"/>
      <c r="C24" s="128"/>
      <c r="D24" s="128"/>
      <c r="E24" s="128"/>
      <c r="F24" s="128"/>
      <c r="G24" s="128"/>
      <c r="H24" s="128"/>
      <c r="I24" s="128"/>
      <c r="J24" s="128"/>
      <c r="K24" s="128"/>
      <c r="L24" s="128"/>
      <c r="M24" s="128" t="s">
        <v>47</v>
      </c>
      <c r="N24" s="128"/>
      <c r="O24" s="128"/>
      <c r="P24" s="128"/>
      <c r="Q24" s="128"/>
      <c r="R24" s="128"/>
      <c r="S24" s="128"/>
      <c r="T24" s="128"/>
      <c r="U24" s="128"/>
      <c r="V24" s="128"/>
    </row>
    <row r="25" spans="1:25" ht="59.25" customHeight="1">
      <c r="A25" s="279" t="s">
        <v>346</v>
      </c>
      <c r="B25" s="280"/>
      <c r="C25" s="280"/>
      <c r="D25" s="280"/>
      <c r="E25" s="280"/>
      <c r="F25" s="280"/>
      <c r="G25" s="280"/>
      <c r="H25" s="280"/>
      <c r="I25" s="280"/>
      <c r="J25" s="280"/>
      <c r="K25" s="280"/>
      <c r="L25" s="281"/>
      <c r="M25" s="279" t="s">
        <v>347</v>
      </c>
      <c r="N25" s="280"/>
      <c r="O25" s="280"/>
      <c r="P25" s="280"/>
      <c r="Q25" s="280"/>
      <c r="R25" s="280"/>
      <c r="S25" s="280"/>
      <c r="T25" s="280"/>
      <c r="U25" s="280"/>
      <c r="V25" s="281"/>
      <c r="Y25" s="4"/>
    </row>
    <row r="26" spans="1:25" ht="19.2" customHeight="1">
      <c r="A26" s="130" t="s">
        <v>48</v>
      </c>
      <c r="B26" s="131"/>
      <c r="C26" s="131"/>
      <c r="D26" s="131"/>
      <c r="E26" s="131"/>
      <c r="F26" s="131"/>
      <c r="G26" s="131"/>
      <c r="H26" s="131"/>
      <c r="I26" s="131"/>
      <c r="J26" s="131"/>
      <c r="K26" s="131"/>
      <c r="L26" s="131"/>
      <c r="M26" s="131"/>
      <c r="N26" s="131"/>
      <c r="O26" s="131"/>
      <c r="P26" s="131"/>
      <c r="Q26" s="131"/>
      <c r="R26" s="131"/>
      <c r="S26" s="131"/>
      <c r="T26" s="131"/>
      <c r="U26" s="131"/>
      <c r="V26" s="132"/>
    </row>
    <row r="27" spans="1:25" ht="19.2" customHeight="1">
      <c r="A27" s="133" t="s">
        <v>49</v>
      </c>
      <c r="B27" s="134"/>
      <c r="C27" s="202" t="s">
        <v>317</v>
      </c>
      <c r="D27" s="203"/>
      <c r="E27" s="203"/>
      <c r="F27" s="203"/>
      <c r="G27" s="203"/>
      <c r="H27" s="203"/>
      <c r="I27" s="203"/>
      <c r="J27" s="203"/>
      <c r="K27" s="203"/>
      <c r="L27" s="204"/>
      <c r="M27" s="202" t="s">
        <v>318</v>
      </c>
      <c r="N27" s="203"/>
      <c r="O27" s="203"/>
      <c r="P27" s="203"/>
      <c r="Q27" s="203"/>
      <c r="R27" s="203"/>
      <c r="S27" s="203"/>
      <c r="T27" s="203"/>
      <c r="U27" s="203"/>
      <c r="V27" s="204"/>
    </row>
    <row r="28" spans="1:25" ht="19.2" customHeight="1">
      <c r="A28" s="124" t="s">
        <v>62</v>
      </c>
      <c r="B28" s="124"/>
      <c r="C28" s="195">
        <v>0</v>
      </c>
      <c r="D28" s="196"/>
      <c r="E28" s="196"/>
      <c r="F28" s="196"/>
      <c r="G28" s="196"/>
      <c r="H28" s="196"/>
      <c r="I28" s="196"/>
      <c r="J28" s="196"/>
      <c r="K28" s="196"/>
      <c r="L28" s="197"/>
      <c r="M28" s="198">
        <v>0</v>
      </c>
      <c r="N28" s="199"/>
      <c r="O28" s="199"/>
      <c r="P28" s="199"/>
      <c r="Q28" s="199"/>
      <c r="R28" s="199"/>
      <c r="S28" s="199"/>
      <c r="T28" s="199"/>
      <c r="U28" s="199"/>
      <c r="V28" s="200"/>
      <c r="X28" s="8"/>
      <c r="Y28" s="8"/>
    </row>
    <row r="29" spans="1:25" ht="19.2" customHeight="1">
      <c r="A29" s="124" t="s">
        <v>63</v>
      </c>
      <c r="B29" s="124"/>
      <c r="C29" s="195">
        <v>30</v>
      </c>
      <c r="D29" s="196"/>
      <c r="E29" s="196"/>
      <c r="F29" s="196"/>
      <c r="G29" s="196"/>
      <c r="H29" s="196"/>
      <c r="I29" s="196"/>
      <c r="J29" s="196"/>
      <c r="K29" s="196"/>
      <c r="L29" s="197"/>
      <c r="M29" s="198">
        <v>30</v>
      </c>
      <c r="N29" s="199"/>
      <c r="O29" s="199"/>
      <c r="P29" s="199"/>
      <c r="Q29" s="199"/>
      <c r="R29" s="199"/>
      <c r="S29" s="199"/>
      <c r="T29" s="199"/>
      <c r="U29" s="199"/>
      <c r="V29" s="200"/>
      <c r="W29" s="4"/>
    </row>
    <row r="30" spans="1:25" ht="19.95" customHeight="1">
      <c r="A30" s="118" t="s">
        <v>64</v>
      </c>
      <c r="B30" s="118"/>
      <c r="C30" s="118"/>
      <c r="D30" s="118"/>
      <c r="E30" s="118"/>
      <c r="F30" s="118"/>
      <c r="G30" s="118"/>
      <c r="H30" s="118"/>
      <c r="I30" s="118"/>
      <c r="J30" s="118"/>
      <c r="K30" s="118"/>
      <c r="L30" s="118"/>
      <c r="M30" s="118"/>
      <c r="N30" s="118"/>
      <c r="O30" s="118"/>
      <c r="P30" s="118"/>
      <c r="Q30" s="118"/>
      <c r="R30" s="118"/>
      <c r="S30" s="118"/>
      <c r="T30" s="118"/>
      <c r="U30" s="118"/>
      <c r="V30" s="11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9" t="s">
        <v>65</v>
      </c>
      <c r="B32" s="50" t="s">
        <v>66</v>
      </c>
      <c r="C32" s="1"/>
      <c r="D32" s="1"/>
      <c r="G32" s="78"/>
      <c r="H32" s="78"/>
      <c r="I32" s="78"/>
      <c r="J32" s="78"/>
      <c r="K32" s="78"/>
      <c r="L32" s="78"/>
      <c r="M32" s="78"/>
      <c r="N32" s="78"/>
      <c r="O32" s="78"/>
      <c r="P32" s="78"/>
      <c r="Q32" s="120"/>
      <c r="R32" s="120"/>
      <c r="S32" s="120"/>
      <c r="T32" s="120"/>
      <c r="U32" s="120"/>
      <c r="V32" s="121"/>
    </row>
    <row r="33" spans="1:22" ht="17.7" customHeight="1">
      <c r="A33" s="7" t="s">
        <v>349</v>
      </c>
      <c r="B33" s="9">
        <f>IF(ISERROR($C$28/$C$29),0,$C$28/$C$29)</f>
        <v>0</v>
      </c>
      <c r="C33" s="1"/>
      <c r="D33" s="1"/>
      <c r="G33" s="119"/>
      <c r="H33" s="119"/>
      <c r="I33" s="78"/>
      <c r="J33" s="78"/>
      <c r="K33" s="10"/>
      <c r="L33" s="11"/>
      <c r="M33" s="119"/>
      <c r="N33" s="119"/>
      <c r="O33" s="119"/>
      <c r="P33" s="119"/>
      <c r="Q33" s="122"/>
      <c r="R33" s="122"/>
      <c r="S33" s="122"/>
      <c r="T33" s="122"/>
      <c r="U33" s="122"/>
      <c r="V33" s="123"/>
    </row>
    <row r="34" spans="1:22" ht="17.7" customHeight="1">
      <c r="A34" s="7" t="s">
        <v>350</v>
      </c>
      <c r="B34" s="9">
        <f>IF(ISERROR($M$28/$M$29),0,$M$28/$M$29)</f>
        <v>0</v>
      </c>
      <c r="C34" s="1"/>
      <c r="D34" s="1"/>
      <c r="G34" s="78"/>
      <c r="H34" s="78"/>
      <c r="I34" s="78"/>
      <c r="J34" s="78"/>
      <c r="K34" s="12"/>
      <c r="L34" s="10"/>
      <c r="M34" s="78"/>
      <c r="N34" s="78"/>
      <c r="O34" s="78"/>
      <c r="P34" s="78"/>
      <c r="Q34" s="122"/>
      <c r="R34" s="122"/>
      <c r="S34" s="122"/>
      <c r="T34" s="122"/>
      <c r="U34" s="122"/>
      <c r="V34" s="123"/>
    </row>
    <row r="35" spans="1:22" ht="17.7" customHeight="1">
      <c r="A35" s="24"/>
      <c r="B35" s="15"/>
      <c r="C35" s="1"/>
      <c r="D35" s="1"/>
      <c r="K35" s="12"/>
      <c r="L35" s="10"/>
      <c r="V35" s="25"/>
    </row>
    <row r="36" spans="1:22" ht="17.7" customHeight="1">
      <c r="A36" s="24"/>
      <c r="B36" s="15"/>
      <c r="C36" s="1"/>
      <c r="D36" s="1"/>
      <c r="K36" s="12"/>
      <c r="L36" s="10"/>
      <c r="V36" s="25"/>
    </row>
    <row r="37" spans="1:22" ht="17.7" customHeight="1">
      <c r="A37" s="24"/>
      <c r="B37" s="15"/>
      <c r="C37" s="1"/>
      <c r="D37" s="1"/>
      <c r="K37" s="12"/>
      <c r="L37" s="10"/>
      <c r="V37" s="25"/>
    </row>
    <row r="38" spans="1:22" ht="17.7" customHeight="1">
      <c r="A38" s="24"/>
      <c r="B38" s="15"/>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94" t="s">
        <v>302</v>
      </c>
      <c r="B46" s="95">
        <f>SUM(B33:B34)/12</f>
        <v>0</v>
      </c>
      <c r="C46" s="22"/>
      <c r="D46" s="1" t="s">
        <v>305</v>
      </c>
      <c r="K46" s="12"/>
      <c r="L46" s="10"/>
      <c r="V46" s="25"/>
    </row>
    <row r="47" spans="1:22" ht="17.25" customHeight="1">
      <c r="A47" s="94"/>
      <c r="B47" s="95"/>
      <c r="C47" s="1"/>
      <c r="D47" s="1"/>
      <c r="K47" s="12"/>
      <c r="L47" s="10"/>
      <c r="V47" s="25"/>
    </row>
    <row r="48" spans="1:22" ht="17.25" customHeight="1">
      <c r="A48" s="94"/>
      <c r="B48" s="95"/>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17" t="s">
        <v>79</v>
      </c>
      <c r="B51" s="117"/>
      <c r="C51" s="117"/>
      <c r="D51" s="117"/>
      <c r="E51" s="117"/>
      <c r="F51" s="117"/>
      <c r="G51" s="117"/>
      <c r="H51" s="117"/>
      <c r="I51" s="117"/>
      <c r="J51" s="117"/>
      <c r="K51" s="117"/>
      <c r="L51" s="117"/>
      <c r="M51" s="117"/>
      <c r="N51" s="117"/>
      <c r="O51" s="117"/>
      <c r="P51" s="117"/>
      <c r="Q51" s="117"/>
      <c r="R51" s="117"/>
      <c r="S51" s="117"/>
      <c r="T51" s="117"/>
      <c r="U51" s="117"/>
      <c r="V51" s="117"/>
      <c r="X51" s="13"/>
    </row>
    <row r="52" spans="1:25" ht="33" customHeight="1">
      <c r="A52" s="97"/>
      <c r="B52" s="98"/>
      <c r="C52" s="98"/>
      <c r="D52" s="98"/>
      <c r="E52" s="98"/>
      <c r="F52" s="98"/>
      <c r="G52" s="98"/>
      <c r="H52" s="98"/>
      <c r="I52" s="98"/>
      <c r="J52" s="98"/>
      <c r="K52" s="98"/>
      <c r="L52" s="98"/>
      <c r="M52" s="98"/>
      <c r="N52" s="98"/>
      <c r="O52" s="98"/>
      <c r="P52" s="98"/>
      <c r="Q52" s="98"/>
      <c r="R52" s="98"/>
      <c r="S52" s="98"/>
      <c r="T52" s="98"/>
      <c r="U52" s="98"/>
      <c r="V52" s="99"/>
      <c r="W52" s="10"/>
      <c r="X52" s="10"/>
      <c r="Y52" s="10"/>
    </row>
    <row r="53" spans="1:25" ht="18" customHeight="1">
      <c r="A53" s="100" t="s">
        <v>303</v>
      </c>
      <c r="B53" s="100"/>
      <c r="C53" s="100"/>
      <c r="D53" s="100"/>
      <c r="E53" s="100"/>
      <c r="F53" s="100"/>
      <c r="G53" s="100"/>
      <c r="H53" s="100"/>
      <c r="I53" s="100"/>
      <c r="J53" s="100"/>
      <c r="K53" s="100"/>
      <c r="L53" s="100"/>
      <c r="M53" s="100"/>
      <c r="N53" s="100"/>
      <c r="O53" s="100"/>
      <c r="P53" s="100"/>
      <c r="Q53" s="100"/>
      <c r="R53" s="100"/>
      <c r="S53" s="100"/>
      <c r="T53" s="100"/>
      <c r="U53" s="100"/>
      <c r="V53" s="100"/>
      <c r="W53" s="14"/>
      <c r="X53" s="15"/>
      <c r="Y53" s="12"/>
    </row>
    <row r="54" spans="1:25" ht="32.25" customHeight="1">
      <c r="A54" s="97"/>
      <c r="B54" s="98"/>
      <c r="C54" s="98"/>
      <c r="D54" s="98"/>
      <c r="E54" s="98"/>
      <c r="F54" s="98"/>
      <c r="G54" s="98"/>
      <c r="H54" s="98"/>
      <c r="I54" s="98"/>
      <c r="J54" s="98"/>
      <c r="K54" s="98"/>
      <c r="L54" s="98"/>
      <c r="M54" s="98"/>
      <c r="N54" s="98"/>
      <c r="O54" s="98"/>
      <c r="P54" s="98"/>
      <c r="Q54" s="98"/>
      <c r="R54" s="98"/>
      <c r="S54" s="98"/>
      <c r="T54" s="98"/>
      <c r="U54" s="98"/>
      <c r="V54" s="99"/>
      <c r="W54" s="10"/>
      <c r="X54" s="15"/>
      <c r="Y54" s="12"/>
    </row>
    <row r="55" spans="1:25" ht="20.399999999999999" customHeight="1">
      <c r="A55" s="100" t="s">
        <v>80</v>
      </c>
      <c r="B55" s="100"/>
      <c r="C55" s="100"/>
      <c r="D55" s="100"/>
      <c r="E55" s="100"/>
      <c r="F55" s="100"/>
      <c r="G55" s="100"/>
      <c r="H55" s="100"/>
      <c r="I55" s="100"/>
      <c r="J55" s="100"/>
      <c r="K55" s="100"/>
      <c r="L55" s="100"/>
      <c r="M55" s="100"/>
      <c r="N55" s="100"/>
      <c r="O55" s="100"/>
      <c r="P55" s="100"/>
      <c r="Q55" s="100"/>
      <c r="R55" s="100"/>
      <c r="S55" s="100"/>
      <c r="T55" s="100"/>
      <c r="U55" s="100"/>
      <c r="V55" s="100"/>
      <c r="W55" s="14"/>
      <c r="X55" s="15"/>
      <c r="Y55" s="12"/>
    </row>
    <row r="56" spans="1:25" ht="32.25" customHeight="1">
      <c r="A56" s="114"/>
      <c r="B56" s="115"/>
      <c r="C56" s="115"/>
      <c r="D56" s="115"/>
      <c r="E56" s="115"/>
      <c r="F56" s="115"/>
      <c r="G56" s="115"/>
      <c r="H56" s="115"/>
      <c r="I56" s="115"/>
      <c r="J56" s="115"/>
      <c r="K56" s="115"/>
      <c r="L56" s="115"/>
      <c r="M56" s="115"/>
      <c r="N56" s="115"/>
      <c r="O56" s="115"/>
      <c r="P56" s="115"/>
      <c r="Q56" s="115"/>
      <c r="R56" s="115"/>
      <c r="S56" s="115"/>
      <c r="T56" s="115"/>
      <c r="U56" s="115"/>
      <c r="V56" s="116"/>
      <c r="W56" s="14"/>
      <c r="X56" s="15"/>
      <c r="Y56" s="12"/>
    </row>
    <row r="57" spans="1:25" ht="16.2" customHeight="1">
      <c r="A57" s="100" t="s">
        <v>81</v>
      </c>
      <c r="B57" s="100"/>
      <c r="C57" s="100"/>
      <c r="D57" s="100"/>
      <c r="E57" s="100"/>
      <c r="F57" s="100"/>
      <c r="G57" s="100"/>
      <c r="H57" s="100"/>
      <c r="I57" s="100"/>
      <c r="J57" s="100"/>
      <c r="K57" s="100"/>
      <c r="L57" s="100"/>
      <c r="M57" s="100"/>
      <c r="N57" s="100"/>
      <c r="O57" s="100"/>
      <c r="P57" s="100"/>
      <c r="Q57" s="100"/>
      <c r="R57" s="100"/>
      <c r="S57" s="100"/>
      <c r="T57" s="100"/>
      <c r="U57" s="100"/>
      <c r="V57" s="100"/>
      <c r="W57" s="14"/>
      <c r="X57" s="15"/>
      <c r="Y57" s="12"/>
    </row>
    <row r="58" spans="1:25" ht="27.6" customHeight="1">
      <c r="A58" s="44" t="s">
        <v>3</v>
      </c>
      <c r="B58" s="101" t="s">
        <v>82</v>
      </c>
      <c r="C58" s="102"/>
      <c r="D58" s="103" t="s">
        <v>83</v>
      </c>
      <c r="E58" s="101"/>
      <c r="F58" s="101"/>
      <c r="G58" s="101"/>
      <c r="H58" s="101"/>
      <c r="I58" s="101"/>
      <c r="J58" s="102"/>
      <c r="K58" s="103" t="s">
        <v>84</v>
      </c>
      <c r="L58" s="101"/>
      <c r="M58" s="101"/>
      <c r="N58" s="101"/>
      <c r="O58" s="101"/>
      <c r="P58" s="101"/>
      <c r="Q58" s="102"/>
      <c r="R58" s="103" t="s">
        <v>85</v>
      </c>
      <c r="S58" s="101"/>
      <c r="T58" s="101"/>
      <c r="U58" s="101"/>
      <c r="V58" s="102"/>
      <c r="W58" s="14"/>
      <c r="X58" s="15"/>
      <c r="Y58" s="12"/>
    </row>
    <row r="59" spans="1:25" ht="32.25" customHeight="1">
      <c r="A59" s="53">
        <v>1</v>
      </c>
      <c r="B59" s="220">
        <v>46080</v>
      </c>
      <c r="C59" s="221"/>
      <c r="D59" s="222" t="s">
        <v>319</v>
      </c>
      <c r="E59" s="222"/>
      <c r="F59" s="222"/>
      <c r="G59" s="222"/>
      <c r="H59" s="222"/>
      <c r="I59" s="222"/>
      <c r="J59" s="222"/>
      <c r="K59" s="222" t="s">
        <v>338</v>
      </c>
      <c r="L59" s="222"/>
      <c r="M59" s="222"/>
      <c r="N59" s="222"/>
      <c r="O59" s="222"/>
      <c r="P59" s="222"/>
      <c r="Q59" s="222"/>
      <c r="R59" s="214">
        <v>46100</v>
      </c>
      <c r="S59" s="85"/>
      <c r="T59" s="85"/>
      <c r="U59" s="85"/>
      <c r="V59" s="85"/>
      <c r="W59" s="14"/>
      <c r="X59" s="15"/>
      <c r="Y59" s="12"/>
    </row>
    <row r="60" spans="1:25" ht="19.5" customHeight="1">
      <c r="A60" s="18"/>
      <c r="B60" s="214"/>
      <c r="C60" s="85"/>
      <c r="D60" s="85"/>
      <c r="E60" s="85"/>
      <c r="F60" s="85"/>
      <c r="G60" s="85"/>
      <c r="H60" s="85"/>
      <c r="I60" s="85"/>
      <c r="J60" s="85"/>
      <c r="K60" s="96"/>
      <c r="L60" s="96"/>
      <c r="M60" s="96"/>
      <c r="N60" s="96"/>
      <c r="O60" s="96"/>
      <c r="P60" s="96"/>
      <c r="Q60" s="96"/>
      <c r="R60" s="214"/>
      <c r="S60" s="85"/>
      <c r="T60" s="85"/>
      <c r="U60" s="85"/>
      <c r="V60" s="85"/>
      <c r="W60" s="14"/>
      <c r="X60" s="15"/>
      <c r="Y60" s="12"/>
    </row>
    <row r="61" spans="1:25" ht="17.25" customHeight="1">
      <c r="A61" s="18"/>
      <c r="B61" s="214"/>
      <c r="C61" s="85"/>
      <c r="D61" s="85"/>
      <c r="E61" s="85"/>
      <c r="F61" s="85"/>
      <c r="G61" s="85"/>
      <c r="H61" s="85"/>
      <c r="I61" s="85"/>
      <c r="J61" s="85"/>
      <c r="K61" s="96"/>
      <c r="L61" s="96"/>
      <c r="M61" s="96"/>
      <c r="N61" s="96"/>
      <c r="O61" s="96"/>
      <c r="P61" s="96"/>
      <c r="Q61" s="96"/>
      <c r="R61" s="85"/>
      <c r="S61" s="85"/>
      <c r="T61" s="85"/>
      <c r="U61" s="85"/>
      <c r="V61" s="85"/>
      <c r="W61" s="14"/>
      <c r="X61" s="15"/>
      <c r="Y61" s="12"/>
    </row>
    <row r="62" spans="1:25" ht="15" customHeight="1">
      <c r="A62" s="18"/>
      <c r="B62" s="85"/>
      <c r="C62" s="85"/>
      <c r="D62" s="96"/>
      <c r="E62" s="96"/>
      <c r="F62" s="96"/>
      <c r="G62" s="96"/>
      <c r="H62" s="96"/>
      <c r="I62" s="96"/>
      <c r="J62" s="96"/>
      <c r="K62" s="96"/>
      <c r="L62" s="96"/>
      <c r="M62" s="96"/>
      <c r="N62" s="96"/>
      <c r="O62" s="96"/>
      <c r="P62" s="96"/>
      <c r="Q62" s="96"/>
      <c r="R62" s="85"/>
      <c r="S62" s="85"/>
      <c r="T62" s="85"/>
      <c r="U62" s="85"/>
      <c r="V62" s="85"/>
      <c r="W62" s="14"/>
      <c r="X62" s="15"/>
      <c r="Y62" s="12"/>
    </row>
    <row r="63" spans="1:25" ht="15" customHeight="1">
      <c r="A63" s="18"/>
      <c r="B63" s="85"/>
      <c r="C63" s="85"/>
      <c r="D63" s="96"/>
      <c r="E63" s="96"/>
      <c r="F63" s="96"/>
      <c r="G63" s="96"/>
      <c r="H63" s="96"/>
      <c r="I63" s="96"/>
      <c r="J63" s="96"/>
      <c r="K63" s="96"/>
      <c r="L63" s="96"/>
      <c r="M63" s="96"/>
      <c r="N63" s="96"/>
      <c r="O63" s="96"/>
      <c r="P63" s="96"/>
      <c r="Q63" s="96"/>
      <c r="R63" s="85"/>
      <c r="S63" s="85"/>
      <c r="T63" s="85"/>
      <c r="U63" s="85"/>
      <c r="V63" s="85"/>
      <c r="W63" s="14"/>
      <c r="X63" s="15"/>
      <c r="Y63" s="12"/>
    </row>
    <row r="64" spans="1:25" ht="15.6" customHeight="1">
      <c r="A64" s="86" t="s">
        <v>86</v>
      </c>
      <c r="B64" s="87"/>
      <c r="C64" s="87"/>
      <c r="D64" s="87"/>
      <c r="E64" s="87"/>
      <c r="F64" s="87"/>
      <c r="G64" s="87"/>
      <c r="H64" s="87"/>
      <c r="I64" s="87"/>
      <c r="J64" s="87"/>
      <c r="K64" s="87"/>
      <c r="L64" s="87"/>
      <c r="M64" s="87"/>
      <c r="N64" s="87"/>
      <c r="O64" s="87"/>
      <c r="P64" s="87"/>
      <c r="Q64" s="87"/>
      <c r="R64" s="87"/>
      <c r="S64" s="87"/>
      <c r="T64" s="87"/>
      <c r="U64" s="87"/>
      <c r="V64" s="88"/>
      <c r="W64" s="14"/>
      <c r="X64" s="15"/>
      <c r="Y64" s="12"/>
    </row>
    <row r="65" spans="1:22" ht="27" customHeight="1">
      <c r="A65" s="45" t="s">
        <v>87</v>
      </c>
      <c r="B65" s="205" t="s">
        <v>325</v>
      </c>
      <c r="C65" s="206"/>
      <c r="D65" s="206"/>
      <c r="E65" s="206"/>
      <c r="F65" s="206"/>
      <c r="G65" s="206"/>
      <c r="H65" s="206"/>
      <c r="I65" s="206"/>
      <c r="J65" s="206"/>
      <c r="K65" s="206"/>
      <c r="L65" s="207"/>
      <c r="M65" s="83" t="s">
        <v>88</v>
      </c>
      <c r="N65" s="84"/>
      <c r="O65" s="217" t="s">
        <v>328</v>
      </c>
      <c r="P65" s="218"/>
      <c r="Q65" s="218"/>
      <c r="R65" s="218"/>
      <c r="S65" s="218"/>
      <c r="T65" s="218"/>
      <c r="U65" s="218"/>
      <c r="V65" s="219"/>
    </row>
    <row r="66" spans="1:22" ht="27" customHeight="1">
      <c r="A66" s="45" t="s">
        <v>89</v>
      </c>
      <c r="B66" s="205" t="s">
        <v>326</v>
      </c>
      <c r="C66" s="206"/>
      <c r="D66" s="206"/>
      <c r="E66" s="206"/>
      <c r="F66" s="206"/>
      <c r="G66" s="206"/>
      <c r="H66" s="206"/>
      <c r="I66" s="206"/>
      <c r="J66" s="206"/>
      <c r="K66" s="206"/>
      <c r="L66" s="207"/>
      <c r="M66" s="83" t="s">
        <v>88</v>
      </c>
      <c r="N66" s="84"/>
      <c r="O66" s="205" t="s">
        <v>329</v>
      </c>
      <c r="P66" s="206"/>
      <c r="Q66" s="206"/>
      <c r="R66" s="206"/>
      <c r="S66" s="206"/>
      <c r="T66" s="206"/>
      <c r="U66" s="206"/>
      <c r="V66" s="207"/>
    </row>
    <row r="67" spans="1:22" ht="27" customHeight="1">
      <c r="A67" s="45" t="s">
        <v>90</v>
      </c>
      <c r="B67" s="205" t="s">
        <v>327</v>
      </c>
      <c r="C67" s="206"/>
      <c r="D67" s="206"/>
      <c r="E67" s="206"/>
      <c r="F67" s="206"/>
      <c r="G67" s="206"/>
      <c r="H67" s="206"/>
      <c r="I67" s="206"/>
      <c r="J67" s="206"/>
      <c r="K67" s="206"/>
      <c r="L67" s="207"/>
      <c r="M67" s="83" t="s">
        <v>88</v>
      </c>
      <c r="N67" s="84"/>
      <c r="O67" s="205" t="s">
        <v>330</v>
      </c>
      <c r="P67" s="206"/>
      <c r="Q67" s="206"/>
      <c r="R67" s="206"/>
      <c r="S67" s="206"/>
      <c r="T67" s="206"/>
      <c r="U67" s="206"/>
      <c r="V67" s="207"/>
    </row>
    <row r="68" spans="1:22" ht="13.5" customHeight="1">
      <c r="A68" s="86" t="s">
        <v>91</v>
      </c>
      <c r="B68" s="87"/>
      <c r="C68" s="87"/>
      <c r="D68" s="87"/>
      <c r="E68" s="87"/>
      <c r="F68" s="87"/>
      <c r="G68" s="87"/>
      <c r="H68" s="87"/>
      <c r="I68" s="87"/>
      <c r="J68" s="87"/>
      <c r="K68" s="87"/>
      <c r="L68" s="87"/>
      <c r="M68" s="87"/>
      <c r="N68" s="87"/>
      <c r="O68" s="87"/>
      <c r="P68" s="87"/>
      <c r="Q68" s="87"/>
      <c r="R68" s="87"/>
      <c r="S68" s="87"/>
      <c r="T68" s="87"/>
      <c r="U68" s="87"/>
      <c r="V68" s="88"/>
    </row>
    <row r="69" spans="1:22" ht="27.6" customHeight="1">
      <c r="A69" s="46" t="s">
        <v>92</v>
      </c>
      <c r="B69" s="80" t="s">
        <v>331</v>
      </c>
      <c r="C69" s="81"/>
      <c r="D69" s="81"/>
      <c r="E69" s="81"/>
      <c r="F69" s="81"/>
      <c r="G69" s="81"/>
      <c r="H69" s="81"/>
      <c r="I69" s="81"/>
      <c r="J69" s="81"/>
      <c r="K69" s="81"/>
      <c r="L69" s="82"/>
      <c r="M69" s="215" t="s">
        <v>88</v>
      </c>
      <c r="N69" s="216"/>
      <c r="O69" s="89" t="s">
        <v>332</v>
      </c>
      <c r="P69" s="90"/>
      <c r="Q69" s="90"/>
      <c r="R69" s="90"/>
      <c r="S69" s="90"/>
      <c r="T69" s="90"/>
      <c r="U69" s="90"/>
      <c r="V69" s="91"/>
    </row>
    <row r="70" spans="1:22" ht="13.5" customHeight="1">
      <c r="A70" s="79" t="s">
        <v>93</v>
      </c>
      <c r="B70" s="79"/>
      <c r="C70" s="79"/>
      <c r="D70" s="79"/>
      <c r="E70" s="79"/>
      <c r="F70" s="79"/>
      <c r="G70" s="79"/>
      <c r="H70" s="79"/>
      <c r="I70" s="79"/>
      <c r="J70" s="79"/>
      <c r="K70" s="79"/>
      <c r="L70" s="79"/>
      <c r="M70" s="79"/>
      <c r="N70" s="79"/>
      <c r="O70" s="79"/>
      <c r="P70" s="79"/>
      <c r="Q70" s="79"/>
      <c r="R70" s="79"/>
      <c r="S70" s="79"/>
      <c r="T70" s="79"/>
      <c r="U70" s="79"/>
      <c r="V70" s="79"/>
    </row>
  </sheetData>
  <sheetProtection selectLockedCells="1" selectUnlockedCells="1"/>
  <mergeCells count="15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L28"/>
    <mergeCell ref="M28:V28"/>
    <mergeCell ref="A29:B29"/>
    <mergeCell ref="C29:L29"/>
    <mergeCell ref="M29:V29"/>
    <mergeCell ref="A24:L24"/>
    <mergeCell ref="M24:V24"/>
    <mergeCell ref="A25:L25"/>
    <mergeCell ref="M25:V25"/>
    <mergeCell ref="A26:V26"/>
    <mergeCell ref="A27:B27"/>
    <mergeCell ref="C27:L27"/>
    <mergeCell ref="M27:V27"/>
    <mergeCell ref="M34:N34"/>
    <mergeCell ref="O34:P34"/>
    <mergeCell ref="A30:V30"/>
    <mergeCell ref="G32:H33"/>
    <mergeCell ref="I32:L32"/>
    <mergeCell ref="M32:N33"/>
    <mergeCell ref="O32:P33"/>
    <mergeCell ref="Q32:V32"/>
    <mergeCell ref="I33:J33"/>
    <mergeCell ref="Q33:V34"/>
    <mergeCell ref="G34:H34"/>
    <mergeCell ref="I34:J34"/>
    <mergeCell ref="A51:V51"/>
    <mergeCell ref="A52:V52"/>
    <mergeCell ref="A53:V53"/>
    <mergeCell ref="A54:V54"/>
    <mergeCell ref="A55:V55"/>
    <mergeCell ref="A56:V56"/>
    <mergeCell ref="A46:A48"/>
    <mergeCell ref="B46:B48"/>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00000000-0002-0000-0300-000000000000}">
      <formula1>100</formula1>
      <formula2>300</formula2>
    </dataValidation>
    <dataValidation type="textLength" allowBlank="1" showInputMessage="1" showErrorMessage="1" sqref="A52:V52" xr:uid="{00000000-0002-0000-03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lista!$A$2:$A$15</xm:f>
          </x14:formula1>
          <xm:sqref>F11:N11</xm:sqref>
        </x14:dataValidation>
        <x14:dataValidation type="list" allowBlank="1" showInputMessage="1" showErrorMessage="1" xr:uid="{00000000-0002-0000-0300-000003000000}">
          <x14:formula1>
            <xm:f>lista!$R$2:$R$21</xm:f>
          </x14:formula1>
          <xm:sqref>U11:V11</xm:sqref>
        </x14:dataValidation>
        <x14:dataValidation type="list" allowBlank="1" showInputMessage="1" showErrorMessage="1" xr:uid="{00000000-0002-0000-0300-000004000000}">
          <x14:formula1>
            <xm:f>lista!$K$2:$K$24</xm:f>
          </x14:formula1>
          <xm:sqref>H13</xm:sqref>
        </x14:dataValidation>
        <x14:dataValidation type="list" allowBlank="1" showInputMessage="1" showErrorMessage="1" xr:uid="{00000000-0002-0000-0300-000005000000}">
          <x14:formula1>
            <xm:f>lista!$L$2:$L$21</xm:f>
          </x14:formula1>
          <xm:sqref>H8:R8</xm:sqref>
        </x14:dataValidation>
        <x14:dataValidation type="list" allowBlank="1" showInputMessage="1" showErrorMessage="1" xr:uid="{00000000-0002-0000-0300-000006000000}">
          <x14:formula1>
            <xm:f>lista!$M$2:$M$21</xm:f>
          </x14:formula1>
          <xm:sqref>S8:V8</xm:sqref>
        </x14:dataValidation>
        <x14:dataValidation type="list" allowBlank="1" showInputMessage="1" showErrorMessage="1" xr:uid="{00000000-0002-0000-0300-000007000000}">
          <x14:formula1>
            <xm:f>lista!$J$2:$J$13</xm:f>
          </x14:formula1>
          <xm:sqref>C13</xm:sqref>
        </x14:dataValidation>
        <x14:dataValidation type="list" allowBlank="1" showInputMessage="1" showErrorMessage="1" xr:uid="{00000000-0002-0000-0300-000008000000}">
          <x14:formula1>
            <xm:f>lista!$Q$2:$Q$3</xm:f>
          </x14:formula1>
          <xm:sqref>O11:Q11</xm:sqref>
        </x14:dataValidation>
        <x14:dataValidation type="list" allowBlank="1" showInputMessage="1" showErrorMessage="1" xr:uid="{00000000-0002-0000-0300-000009000000}">
          <x14:formula1>
            <xm:f>lista!$P$2:$P$4</xm:f>
          </x14:formula1>
          <xm:sqref>A56:V56</xm:sqref>
        </x14:dataValidation>
        <x14:dataValidation type="list" allowBlank="1" showInputMessage="1" showErrorMessage="1" xr:uid="{00000000-0002-0000-0300-00000A000000}">
          <x14:formula1>
            <xm:f>lista!$I$2:$I$7</xm:f>
          </x14:formula1>
          <xm:sqref>A13:B13</xm:sqref>
        </x14:dataValidation>
        <x14:dataValidation type="list" allowBlank="1" showInputMessage="1" showErrorMessage="1" xr:uid="{00000000-0002-0000-0300-00000B000000}">
          <x14:formula1>
            <xm:f>lista!$H$2:$H$5</xm:f>
          </x14:formula1>
          <xm:sqref>T16:V17</xm:sqref>
        </x14:dataValidation>
        <x14:dataValidation type="list" allowBlank="1" showInputMessage="1" showErrorMessage="1" xr:uid="{00000000-0002-0000-0300-00000C000000}">
          <x14:formula1>
            <xm:f>lista!$G$2:$G$5</xm:f>
          </x14:formula1>
          <xm:sqref>Q16:S17</xm:sqref>
        </x14:dataValidation>
        <x14:dataValidation type="list" allowBlank="1" showInputMessage="1" showErrorMessage="1" xr:uid="{00000000-0002-0000-0300-00000D000000}">
          <x14:formula1>
            <xm:f>lista!$C$2:$C$3</xm:f>
          </x14:formula1>
          <xm:sqref>P20:R20</xm:sqref>
        </x14:dataValidation>
        <x14:dataValidation type="list" allowBlank="1" showInputMessage="1" showErrorMessage="1" xr:uid="{00000000-0002-0000-0300-00000E000000}">
          <x14:formula1>
            <xm:f>lista!$E$2:$E$3</xm:f>
          </x14:formula1>
          <xm:sqref>S20:V20</xm:sqref>
        </x14:dataValidation>
        <x14:dataValidation type="list" allowBlank="1" showInputMessage="1" showErrorMessage="1" xr:uid="{00000000-0002-0000-0300-00000F000000}">
          <x14:formula1>
            <xm:f>lista!$D$2:$D$3</xm:f>
          </x14:formula1>
          <xm:sqref>L20:O20</xm:sqref>
        </x14:dataValidation>
        <x14:dataValidation type="list" allowBlank="1" showInputMessage="1" showErrorMessage="1" xr:uid="{00000000-0002-0000-0300-000010000000}">
          <x14:formula1>
            <xm:f>lista!$F$2:$F$9</xm:f>
          </x14:formula1>
          <xm:sqref>D20:G20</xm:sqref>
        </x14:dataValidation>
        <x14:dataValidation type="list" allowBlank="1" showInputMessage="1" showErrorMessage="1" xr:uid="{00000000-0002-0000-0300-000011000000}">
          <x14:formula1>
            <xm:f>lista!$O$2:$O$3</xm:f>
          </x14:formula1>
          <xm:sqref>A20:C20</xm:sqref>
        </x14:dataValidation>
        <x14:dataValidation type="list" allowBlank="1" showInputMessage="1" showErrorMessage="1" xr:uid="{00000000-0002-0000-0300-000012000000}">
          <x14:formula1>
            <xm:f>lista!$B$2:$B$8</xm:f>
          </x14:formula1>
          <xm:sqref>F16:I17</xm:sqref>
        </x14:dataValidation>
        <x14:dataValidation type="list" allowBlank="1" showInputMessage="1" showErrorMessage="1" xr:uid="{00000000-0002-0000-0300-000013000000}">
          <x14:formula1>
            <xm:f>lista!$N$2:$N$5</xm:f>
          </x14:formula1>
          <xm:sqref>A8:G8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88"/>
      <c r="B1" s="188"/>
      <c r="C1" s="189" t="s">
        <v>0</v>
      </c>
      <c r="D1" s="189"/>
      <c r="E1" s="189"/>
      <c r="F1" s="189"/>
      <c r="G1" s="189"/>
      <c r="H1" s="189"/>
      <c r="I1" s="189"/>
      <c r="J1" s="189"/>
      <c r="K1" s="189"/>
      <c r="L1" s="189"/>
      <c r="M1" s="189"/>
      <c r="N1" s="189"/>
      <c r="O1" s="189"/>
      <c r="P1" s="189"/>
      <c r="Q1" s="189"/>
      <c r="R1" s="189" t="s">
        <v>1</v>
      </c>
      <c r="S1" s="189"/>
      <c r="T1" s="189"/>
      <c r="U1" s="189" t="s">
        <v>2</v>
      </c>
      <c r="V1" s="189"/>
      <c r="W1" s="189"/>
    </row>
    <row r="2" spans="1:26" ht="28.2" customHeight="1">
      <c r="A2" s="188"/>
      <c r="B2" s="188"/>
      <c r="C2" s="189"/>
      <c r="D2" s="189"/>
      <c r="E2" s="189"/>
      <c r="F2" s="189"/>
      <c r="G2" s="189"/>
      <c r="H2" s="189"/>
      <c r="I2" s="189"/>
      <c r="J2" s="189"/>
      <c r="K2" s="189"/>
      <c r="L2" s="189"/>
      <c r="M2" s="189"/>
      <c r="N2" s="189"/>
      <c r="O2" s="189"/>
      <c r="P2" s="189"/>
      <c r="Q2" s="189"/>
      <c r="R2" s="189" t="s">
        <v>3</v>
      </c>
      <c r="S2" s="189"/>
      <c r="T2" s="189"/>
      <c r="U2" s="190" t="s">
        <v>265</v>
      </c>
      <c r="V2" s="190"/>
      <c r="W2" s="190"/>
    </row>
    <row r="3" spans="1:26" ht="28.2" customHeight="1">
      <c r="A3" s="188"/>
      <c r="B3" s="188"/>
      <c r="C3" s="189" t="s">
        <v>310</v>
      </c>
      <c r="D3" s="189"/>
      <c r="E3" s="189"/>
      <c r="F3" s="189"/>
      <c r="G3" s="189"/>
      <c r="H3" s="189"/>
      <c r="I3" s="189"/>
      <c r="J3" s="189"/>
      <c r="K3" s="189"/>
      <c r="L3" s="189"/>
      <c r="M3" s="189"/>
      <c r="N3" s="189"/>
      <c r="O3" s="189"/>
      <c r="P3" s="189"/>
      <c r="Q3" s="189"/>
      <c r="R3" s="189" t="s">
        <v>5</v>
      </c>
      <c r="S3" s="189"/>
      <c r="T3" s="189"/>
      <c r="U3" s="189" t="s">
        <v>6</v>
      </c>
      <c r="V3" s="189"/>
      <c r="W3" s="189"/>
    </row>
    <row r="4" spans="1:26" ht="28.2" customHeight="1">
      <c r="A4" s="188"/>
      <c r="B4" s="188"/>
      <c r="C4" s="189"/>
      <c r="D4" s="189"/>
      <c r="E4" s="189"/>
      <c r="F4" s="189"/>
      <c r="G4" s="189"/>
      <c r="H4" s="189"/>
      <c r="I4" s="189"/>
      <c r="J4" s="189"/>
      <c r="K4" s="189"/>
      <c r="L4" s="189"/>
      <c r="M4" s="189"/>
      <c r="N4" s="189"/>
      <c r="O4" s="189"/>
      <c r="P4" s="189"/>
      <c r="Q4" s="189"/>
      <c r="R4" s="189" t="s">
        <v>7</v>
      </c>
      <c r="S4" s="189"/>
      <c r="T4" s="189"/>
      <c r="U4" s="191">
        <v>46073</v>
      </c>
      <c r="V4" s="189"/>
      <c r="W4" s="189"/>
    </row>
    <row r="5" spans="1:26" ht="9" customHeight="1">
      <c r="A5" s="192"/>
      <c r="B5" s="193"/>
      <c r="C5" s="193"/>
      <c r="D5" s="193"/>
      <c r="E5" s="193"/>
      <c r="F5" s="193"/>
      <c r="G5" s="193"/>
      <c r="H5" s="193"/>
      <c r="I5" s="193"/>
      <c r="J5" s="193"/>
      <c r="K5" s="193"/>
      <c r="L5" s="193"/>
      <c r="M5" s="193"/>
      <c r="N5" s="193"/>
      <c r="O5" s="193"/>
      <c r="P5" s="193"/>
      <c r="Q5" s="193"/>
      <c r="R5" s="193"/>
      <c r="S5" s="193"/>
      <c r="T5" s="193"/>
      <c r="U5" s="193"/>
      <c r="V5" s="193"/>
      <c r="W5" s="194"/>
    </row>
    <row r="6" spans="1:26" ht="18.600000000000001" customHeight="1">
      <c r="A6" s="283" t="s">
        <v>8</v>
      </c>
      <c r="B6" s="284"/>
      <c r="C6" s="284"/>
      <c r="D6" s="284"/>
      <c r="E6" s="284"/>
      <c r="F6" s="284"/>
      <c r="G6" s="284"/>
      <c r="H6" s="284"/>
      <c r="I6" s="284"/>
      <c r="J6" s="284"/>
      <c r="K6" s="284"/>
      <c r="L6" s="284"/>
      <c r="M6" s="284"/>
      <c r="N6" s="284"/>
      <c r="O6" s="284"/>
      <c r="P6" s="284"/>
      <c r="Q6" s="284"/>
      <c r="R6" s="284"/>
      <c r="S6" s="284"/>
      <c r="T6" s="284"/>
      <c r="U6" s="284"/>
      <c r="V6" s="284"/>
      <c r="W6" s="285"/>
    </row>
    <row r="7" spans="1:26" ht="16.95" customHeight="1">
      <c r="A7" s="192" t="s">
        <v>9</v>
      </c>
      <c r="B7" s="193"/>
      <c r="C7" s="193"/>
      <c r="D7" s="193"/>
      <c r="E7" s="193"/>
      <c r="F7" s="193"/>
      <c r="G7" s="194"/>
      <c r="H7" s="192" t="s">
        <v>10</v>
      </c>
      <c r="I7" s="193"/>
      <c r="J7" s="193"/>
      <c r="K7" s="193"/>
      <c r="L7" s="193"/>
      <c r="M7" s="193"/>
      <c r="N7" s="193"/>
      <c r="O7" s="193"/>
      <c r="P7" s="193"/>
      <c r="Q7" s="193"/>
      <c r="R7" s="193"/>
      <c r="S7" s="194"/>
      <c r="T7" s="192" t="s">
        <v>11</v>
      </c>
      <c r="U7" s="193"/>
      <c r="V7" s="193"/>
      <c r="W7" s="194"/>
    </row>
    <row r="8" spans="1:26" ht="26.7" customHeight="1">
      <c r="A8" s="286" t="s">
        <v>94</v>
      </c>
      <c r="B8" s="287"/>
      <c r="C8" s="287"/>
      <c r="D8" s="287"/>
      <c r="E8" s="287"/>
      <c r="F8" s="287"/>
      <c r="G8" s="288"/>
      <c r="H8" s="289" t="s">
        <v>95</v>
      </c>
      <c r="I8" s="287"/>
      <c r="J8" s="287"/>
      <c r="K8" s="287"/>
      <c r="L8" s="287"/>
      <c r="M8" s="287"/>
      <c r="N8" s="287"/>
      <c r="O8" s="287"/>
      <c r="P8" s="287"/>
      <c r="Q8" s="287"/>
      <c r="R8" s="287"/>
      <c r="S8" s="288"/>
      <c r="T8" s="286" t="s">
        <v>96</v>
      </c>
      <c r="U8" s="290"/>
      <c r="V8" s="290"/>
      <c r="W8" s="291"/>
    </row>
    <row r="9" spans="1:26" ht="19.2" customHeight="1">
      <c r="A9" s="283" t="s">
        <v>12</v>
      </c>
      <c r="B9" s="284"/>
      <c r="C9" s="284"/>
      <c r="D9" s="284"/>
      <c r="E9" s="284"/>
      <c r="F9" s="284"/>
      <c r="G9" s="284"/>
      <c r="H9" s="284"/>
      <c r="I9" s="284"/>
      <c r="J9" s="284"/>
      <c r="K9" s="284"/>
      <c r="L9" s="284"/>
      <c r="M9" s="284"/>
      <c r="N9" s="284"/>
      <c r="O9" s="284"/>
      <c r="P9" s="284"/>
      <c r="Q9" s="284"/>
      <c r="R9" s="284"/>
      <c r="S9" s="284"/>
      <c r="T9" s="284"/>
      <c r="U9" s="284"/>
      <c r="V9" s="284"/>
      <c r="W9" s="285"/>
    </row>
    <row r="10" spans="1:26" ht="33" customHeight="1">
      <c r="A10" s="188" t="s">
        <v>13</v>
      </c>
      <c r="B10" s="188"/>
      <c r="C10" s="188"/>
      <c r="D10" s="188"/>
      <c r="E10" s="188"/>
      <c r="F10" s="192" t="s">
        <v>14</v>
      </c>
      <c r="G10" s="193"/>
      <c r="H10" s="193"/>
      <c r="I10" s="193"/>
      <c r="J10" s="193"/>
      <c r="K10" s="193"/>
      <c r="L10" s="193"/>
      <c r="M10" s="193"/>
      <c r="N10" s="194"/>
      <c r="O10" s="293" t="s">
        <v>15</v>
      </c>
      <c r="P10" s="294"/>
      <c r="Q10" s="295"/>
      <c r="R10" s="192" t="s">
        <v>16</v>
      </c>
      <c r="S10" s="193"/>
      <c r="T10" s="193"/>
      <c r="U10" s="188" t="s">
        <v>3</v>
      </c>
      <c r="V10" s="188"/>
      <c r="W10" s="188"/>
    </row>
    <row r="11" spans="1:26" ht="93" customHeight="1">
      <c r="A11" s="296" t="s">
        <v>97</v>
      </c>
      <c r="B11" s="296"/>
      <c r="C11" s="296"/>
      <c r="D11" s="296"/>
      <c r="E11" s="296"/>
      <c r="F11" s="286" t="s">
        <v>98</v>
      </c>
      <c r="G11" s="290"/>
      <c r="H11" s="290"/>
      <c r="I11" s="290"/>
      <c r="J11" s="290"/>
      <c r="K11" s="290"/>
      <c r="L11" s="290"/>
      <c r="M11" s="290"/>
      <c r="N11" s="291"/>
      <c r="O11" s="286" t="s">
        <v>99</v>
      </c>
      <c r="P11" s="290"/>
      <c r="Q11" s="290"/>
      <c r="R11" s="286" t="s">
        <v>100</v>
      </c>
      <c r="S11" s="290"/>
      <c r="T11" s="290"/>
      <c r="U11" s="296" t="s">
        <v>101</v>
      </c>
      <c r="V11" s="296"/>
      <c r="W11" s="296"/>
    </row>
    <row r="12" spans="1:26" ht="70.2" customHeight="1">
      <c r="A12" s="292" t="s">
        <v>17</v>
      </c>
      <c r="B12" s="292"/>
      <c r="C12" s="292" t="s">
        <v>18</v>
      </c>
      <c r="D12" s="292"/>
      <c r="E12" s="292"/>
      <c r="F12" s="292"/>
      <c r="G12" s="292"/>
      <c r="H12" s="292" t="s">
        <v>102</v>
      </c>
      <c r="I12" s="292"/>
      <c r="J12" s="292"/>
      <c r="K12" s="292"/>
      <c r="L12" s="292"/>
      <c r="M12" s="292"/>
      <c r="N12" s="292" t="s">
        <v>103</v>
      </c>
      <c r="O12" s="292"/>
      <c r="P12" s="293" t="s">
        <v>21</v>
      </c>
      <c r="Q12" s="294"/>
      <c r="R12" s="295"/>
      <c r="S12" s="293" t="s">
        <v>22</v>
      </c>
      <c r="T12" s="294"/>
      <c r="U12" s="294"/>
      <c r="V12" s="294"/>
      <c r="W12" s="295"/>
    </row>
    <row r="13" spans="1:26" ht="121.95" customHeight="1">
      <c r="A13" s="174" t="s">
        <v>104</v>
      </c>
      <c r="B13" s="174"/>
      <c r="C13" s="296" t="s">
        <v>105</v>
      </c>
      <c r="D13" s="296"/>
      <c r="E13" s="296"/>
      <c r="F13" s="296"/>
      <c r="G13" s="296"/>
      <c r="H13" s="296" t="s">
        <v>106</v>
      </c>
      <c r="I13" s="296"/>
      <c r="J13" s="296"/>
      <c r="K13" s="296"/>
      <c r="L13" s="296"/>
      <c r="M13" s="296"/>
      <c r="N13" s="296" t="s">
        <v>107</v>
      </c>
      <c r="O13" s="296"/>
      <c r="P13" s="286" t="s">
        <v>108</v>
      </c>
      <c r="Q13" s="290"/>
      <c r="R13" s="291"/>
      <c r="S13" s="286" t="s">
        <v>109</v>
      </c>
      <c r="T13" s="290"/>
      <c r="U13" s="290"/>
      <c r="V13" s="290"/>
      <c r="W13" s="291"/>
    </row>
    <row r="14" spans="1:26" ht="22.2" customHeight="1">
      <c r="A14" s="297" t="s">
        <v>23</v>
      </c>
      <c r="B14" s="298"/>
      <c r="C14" s="298"/>
      <c r="D14" s="298"/>
      <c r="E14" s="299"/>
      <c r="F14" s="303" t="s">
        <v>24</v>
      </c>
      <c r="G14" s="304"/>
      <c r="H14" s="304"/>
      <c r="I14" s="305"/>
      <c r="J14" s="297" t="s">
        <v>25</v>
      </c>
      <c r="K14" s="298"/>
      <c r="L14" s="298"/>
      <c r="M14" s="299"/>
      <c r="N14" s="192" t="s">
        <v>26</v>
      </c>
      <c r="O14" s="193"/>
      <c r="P14" s="193"/>
      <c r="Q14" s="193"/>
      <c r="R14" s="193"/>
      <c r="S14" s="193"/>
      <c r="T14" s="193"/>
      <c r="U14" s="193"/>
      <c r="V14" s="193"/>
      <c r="W14" s="194"/>
      <c r="X14" s="3"/>
      <c r="Y14" s="3"/>
      <c r="Z14" s="3"/>
    </row>
    <row r="15" spans="1:26" ht="64.95" customHeight="1">
      <c r="A15" s="300"/>
      <c r="B15" s="301"/>
      <c r="C15" s="301"/>
      <c r="D15" s="301"/>
      <c r="E15" s="302"/>
      <c r="F15" s="306"/>
      <c r="G15" s="307"/>
      <c r="H15" s="307"/>
      <c r="I15" s="308"/>
      <c r="J15" s="300"/>
      <c r="K15" s="301"/>
      <c r="L15" s="301"/>
      <c r="M15" s="302"/>
      <c r="N15" s="192" t="s">
        <v>27</v>
      </c>
      <c r="O15" s="193"/>
      <c r="P15" s="193"/>
      <c r="Q15" s="194"/>
      <c r="R15" s="293" t="s">
        <v>28</v>
      </c>
      <c r="S15" s="294"/>
      <c r="T15" s="295"/>
      <c r="U15" s="293" t="s">
        <v>29</v>
      </c>
      <c r="V15" s="294"/>
      <c r="W15" s="295"/>
      <c r="X15" s="3"/>
      <c r="Y15" s="3"/>
      <c r="Z15" s="3"/>
    </row>
    <row r="16" spans="1:26" ht="25.95" customHeight="1">
      <c r="A16" s="315" t="s">
        <v>110</v>
      </c>
      <c r="B16" s="316"/>
      <c r="C16" s="316"/>
      <c r="D16" s="316"/>
      <c r="E16" s="317"/>
      <c r="F16" s="321" t="s">
        <v>111</v>
      </c>
      <c r="G16" s="321"/>
      <c r="H16" s="321"/>
      <c r="I16" s="321"/>
      <c r="J16" s="321" t="s">
        <v>112</v>
      </c>
      <c r="K16" s="321"/>
      <c r="L16" s="321"/>
      <c r="M16" s="321"/>
      <c r="N16" s="322" t="s">
        <v>311</v>
      </c>
      <c r="O16" s="323"/>
      <c r="P16" s="323"/>
      <c r="Q16" s="324"/>
      <c r="R16" s="85" t="s">
        <v>113</v>
      </c>
      <c r="S16" s="85"/>
      <c r="T16" s="85"/>
      <c r="U16" s="164" t="s">
        <v>114</v>
      </c>
      <c r="V16" s="164"/>
      <c r="W16" s="164"/>
    </row>
    <row r="17" spans="1:26" ht="98.4" customHeight="1">
      <c r="A17" s="318"/>
      <c r="B17" s="319"/>
      <c r="C17" s="319"/>
      <c r="D17" s="319"/>
      <c r="E17" s="320"/>
      <c r="F17" s="321"/>
      <c r="G17" s="321"/>
      <c r="H17" s="321"/>
      <c r="I17" s="321"/>
      <c r="J17" s="321"/>
      <c r="K17" s="321"/>
      <c r="L17" s="321"/>
      <c r="M17" s="321"/>
      <c r="N17" s="325" t="s">
        <v>115</v>
      </c>
      <c r="O17" s="326"/>
      <c r="P17" s="326"/>
      <c r="Q17" s="327"/>
      <c r="R17" s="85"/>
      <c r="S17" s="85"/>
      <c r="T17" s="85"/>
      <c r="U17" s="164"/>
      <c r="V17" s="164"/>
      <c r="W17" s="164"/>
    </row>
    <row r="18" spans="1:26" ht="18" customHeight="1">
      <c r="A18" s="283" t="s">
        <v>33</v>
      </c>
      <c r="B18" s="284"/>
      <c r="C18" s="284"/>
      <c r="D18" s="284"/>
      <c r="E18" s="284"/>
      <c r="F18" s="284"/>
      <c r="G18" s="284"/>
      <c r="H18" s="284"/>
      <c r="I18" s="284"/>
      <c r="J18" s="284"/>
      <c r="K18" s="284"/>
      <c r="L18" s="284"/>
      <c r="M18" s="284"/>
      <c r="N18" s="284"/>
      <c r="O18" s="284"/>
      <c r="P18" s="284"/>
      <c r="Q18" s="284"/>
      <c r="R18" s="284"/>
      <c r="S18" s="284"/>
      <c r="T18" s="284"/>
      <c r="U18" s="284"/>
      <c r="V18" s="284"/>
      <c r="W18" s="285"/>
      <c r="Y18" s="1" t="s">
        <v>34</v>
      </c>
    </row>
    <row r="19" spans="1:26" ht="43.95" customHeight="1">
      <c r="A19" s="312" t="s">
        <v>35</v>
      </c>
      <c r="B19" s="313"/>
      <c r="C19" s="314"/>
      <c r="D19" s="312" t="s">
        <v>36</v>
      </c>
      <c r="E19" s="313"/>
      <c r="F19" s="313"/>
      <c r="G19" s="314"/>
      <c r="H19" s="312" t="s">
        <v>37</v>
      </c>
      <c r="I19" s="313"/>
      <c r="J19" s="313"/>
      <c r="K19" s="314"/>
      <c r="L19" s="309" t="s">
        <v>38</v>
      </c>
      <c r="M19" s="310"/>
      <c r="N19" s="310"/>
      <c r="O19" s="311"/>
      <c r="P19" s="312" t="s">
        <v>39</v>
      </c>
      <c r="Q19" s="313"/>
      <c r="R19" s="313"/>
      <c r="S19" s="314"/>
      <c r="T19" s="309" t="s">
        <v>40</v>
      </c>
      <c r="U19" s="310"/>
      <c r="V19" s="310"/>
      <c r="W19" s="311"/>
    </row>
    <row r="20" spans="1:26" ht="163.19999999999999" customHeight="1">
      <c r="A20" s="325" t="s">
        <v>116</v>
      </c>
      <c r="B20" s="326"/>
      <c r="C20" s="327"/>
      <c r="D20" s="325" t="s">
        <v>117</v>
      </c>
      <c r="E20" s="326"/>
      <c r="F20" s="326"/>
      <c r="G20" s="327"/>
      <c r="H20" s="325" t="s">
        <v>118</v>
      </c>
      <c r="I20" s="326"/>
      <c r="J20" s="326"/>
      <c r="K20" s="327"/>
      <c r="L20" s="286" t="s">
        <v>119</v>
      </c>
      <c r="M20" s="290"/>
      <c r="N20" s="290"/>
      <c r="O20" s="291"/>
      <c r="P20" s="325" t="s">
        <v>120</v>
      </c>
      <c r="Q20" s="326"/>
      <c r="R20" s="326"/>
      <c r="S20" s="327"/>
      <c r="T20" s="286" t="s">
        <v>121</v>
      </c>
      <c r="U20" s="290"/>
      <c r="V20" s="290"/>
      <c r="W20" s="291"/>
    </row>
    <row r="21" spans="1:26" ht="43.95" customHeight="1">
      <c r="A21" s="328" t="s">
        <v>41</v>
      </c>
      <c r="B21" s="329"/>
      <c r="C21" s="329"/>
      <c r="D21" s="329"/>
      <c r="E21" s="329"/>
      <c r="F21" s="329"/>
      <c r="G21" s="329"/>
      <c r="H21" s="329"/>
      <c r="I21" s="329"/>
      <c r="J21" s="329"/>
      <c r="K21" s="329"/>
      <c r="L21" s="329"/>
      <c r="M21" s="329"/>
      <c r="N21" s="330"/>
      <c r="O21" s="303" t="s">
        <v>42</v>
      </c>
      <c r="P21" s="304"/>
      <c r="Q21" s="304"/>
      <c r="R21" s="304"/>
      <c r="S21" s="304"/>
      <c r="T21" s="304"/>
      <c r="U21" s="304"/>
      <c r="V21" s="304"/>
      <c r="W21" s="305"/>
    </row>
    <row r="22" spans="1:26" ht="43.95" customHeight="1">
      <c r="A22" s="144" t="s">
        <v>43</v>
      </c>
      <c r="B22" s="145"/>
      <c r="C22" s="145"/>
      <c r="D22" s="146"/>
      <c r="E22" s="147" t="s">
        <v>44</v>
      </c>
      <c r="F22" s="148"/>
      <c r="G22" s="148"/>
      <c r="H22" s="148"/>
      <c r="I22" s="149"/>
      <c r="J22" s="150" t="s">
        <v>45</v>
      </c>
      <c r="K22" s="151"/>
      <c r="L22" s="151"/>
      <c r="M22" s="151"/>
      <c r="N22" s="152"/>
      <c r="O22" s="306"/>
      <c r="P22" s="307"/>
      <c r="Q22" s="307"/>
      <c r="R22" s="307"/>
      <c r="S22" s="307"/>
      <c r="T22" s="307"/>
      <c r="U22" s="307"/>
      <c r="V22" s="307"/>
      <c r="W22" s="308"/>
    </row>
    <row r="23" spans="1:26" ht="43.95" customHeight="1">
      <c r="A23" s="325" t="s">
        <v>122</v>
      </c>
      <c r="B23" s="326"/>
      <c r="C23" s="326"/>
      <c r="D23" s="327"/>
      <c r="E23" s="325" t="s">
        <v>123</v>
      </c>
      <c r="F23" s="326"/>
      <c r="G23" s="326"/>
      <c r="H23" s="326"/>
      <c r="I23" s="327"/>
      <c r="J23" s="286" t="s">
        <v>124</v>
      </c>
      <c r="K23" s="290"/>
      <c r="L23" s="290"/>
      <c r="M23" s="290"/>
      <c r="N23" s="291"/>
      <c r="O23" s="286" t="s">
        <v>125</v>
      </c>
      <c r="P23" s="290"/>
      <c r="Q23" s="290"/>
      <c r="R23" s="290"/>
      <c r="S23" s="290"/>
      <c r="T23" s="290"/>
      <c r="U23" s="290"/>
      <c r="V23" s="290"/>
      <c r="W23" s="291"/>
    </row>
    <row r="24" spans="1:26" ht="25.2" customHeight="1">
      <c r="A24" s="188" t="s">
        <v>46</v>
      </c>
      <c r="B24" s="188"/>
      <c r="C24" s="188"/>
      <c r="D24" s="188"/>
      <c r="E24" s="188"/>
      <c r="F24" s="188"/>
      <c r="G24" s="188"/>
      <c r="H24" s="188"/>
      <c r="I24" s="188"/>
      <c r="J24" s="188"/>
      <c r="K24" s="188"/>
      <c r="L24" s="188"/>
      <c r="M24" s="188" t="s">
        <v>47</v>
      </c>
      <c r="N24" s="188"/>
      <c r="O24" s="188"/>
      <c r="P24" s="188"/>
      <c r="Q24" s="188"/>
      <c r="R24" s="188"/>
      <c r="S24" s="188"/>
      <c r="T24" s="188"/>
      <c r="U24" s="188"/>
      <c r="V24" s="188"/>
      <c r="W24" s="188"/>
    </row>
    <row r="25" spans="1:26" ht="45.45" customHeight="1">
      <c r="A25" s="296" t="s">
        <v>126</v>
      </c>
      <c r="B25" s="296"/>
      <c r="C25" s="296"/>
      <c r="D25" s="296"/>
      <c r="E25" s="296"/>
      <c r="F25" s="296"/>
      <c r="G25" s="296"/>
      <c r="H25" s="296"/>
      <c r="I25" s="296"/>
      <c r="J25" s="296"/>
      <c r="K25" s="296"/>
      <c r="L25" s="296"/>
      <c r="M25" s="296" t="s">
        <v>127</v>
      </c>
      <c r="N25" s="296"/>
      <c r="O25" s="296"/>
      <c r="P25" s="296"/>
      <c r="Q25" s="296"/>
      <c r="R25" s="296"/>
      <c r="S25" s="296"/>
      <c r="T25" s="296"/>
      <c r="U25" s="296"/>
      <c r="V25" s="296"/>
      <c r="W25" s="296"/>
      <c r="Z25" s="4"/>
    </row>
    <row r="26" spans="1:26" ht="19.2" customHeight="1">
      <c r="A26" s="283" t="s">
        <v>48</v>
      </c>
      <c r="B26" s="284"/>
      <c r="C26" s="284"/>
      <c r="D26" s="284"/>
      <c r="E26" s="284"/>
      <c r="F26" s="284"/>
      <c r="G26" s="284"/>
      <c r="H26" s="284"/>
      <c r="I26" s="284"/>
      <c r="J26" s="284"/>
      <c r="K26" s="284"/>
      <c r="L26" s="284"/>
      <c r="M26" s="284"/>
      <c r="N26" s="284"/>
      <c r="O26" s="284"/>
      <c r="P26" s="284"/>
      <c r="Q26" s="284"/>
      <c r="R26" s="284"/>
      <c r="S26" s="284"/>
      <c r="T26" s="284"/>
      <c r="U26" s="284"/>
      <c r="V26" s="284"/>
      <c r="W26" s="285"/>
    </row>
    <row r="27" spans="1:26" ht="19.2" customHeight="1">
      <c r="A27" s="331" t="s">
        <v>49</v>
      </c>
      <c r="B27" s="332"/>
      <c r="C27" s="6" t="s">
        <v>50</v>
      </c>
      <c r="D27" s="293" t="s">
        <v>51</v>
      </c>
      <c r="E27" s="295"/>
      <c r="F27" s="192" t="s">
        <v>52</v>
      </c>
      <c r="G27" s="194"/>
      <c r="H27" s="192" t="s">
        <v>53</v>
      </c>
      <c r="I27" s="194"/>
      <c r="J27" s="192" t="s">
        <v>54</v>
      </c>
      <c r="K27" s="194"/>
      <c r="L27" s="5" t="s">
        <v>55</v>
      </c>
      <c r="M27" s="293" t="s">
        <v>56</v>
      </c>
      <c r="N27" s="295"/>
      <c r="O27" s="192" t="s">
        <v>57</v>
      </c>
      <c r="P27" s="194"/>
      <c r="Q27" s="192" t="s">
        <v>58</v>
      </c>
      <c r="R27" s="194"/>
      <c r="S27" s="293" t="s">
        <v>59</v>
      </c>
      <c r="T27" s="295"/>
      <c r="U27" s="293" t="s">
        <v>60</v>
      </c>
      <c r="V27" s="295"/>
      <c r="W27" s="6" t="s">
        <v>61</v>
      </c>
    </row>
    <row r="28" spans="1:26" ht="19.2" customHeight="1">
      <c r="A28" s="334" t="s">
        <v>62</v>
      </c>
      <c r="B28" s="334"/>
      <c r="C28" s="41" t="s">
        <v>128</v>
      </c>
      <c r="D28" s="286" t="s">
        <v>128</v>
      </c>
      <c r="E28" s="291"/>
      <c r="F28" s="286" t="s">
        <v>128</v>
      </c>
      <c r="G28" s="291"/>
      <c r="H28" s="286" t="s">
        <v>128</v>
      </c>
      <c r="I28" s="291"/>
      <c r="J28" s="286" t="s">
        <v>128</v>
      </c>
      <c r="K28" s="291"/>
      <c r="L28" s="41" t="s">
        <v>128</v>
      </c>
      <c r="M28" s="286" t="s">
        <v>128</v>
      </c>
      <c r="N28" s="291"/>
      <c r="O28" s="286" t="s">
        <v>128</v>
      </c>
      <c r="P28" s="291"/>
      <c r="Q28" s="286" t="s">
        <v>128</v>
      </c>
      <c r="R28" s="291"/>
      <c r="S28" s="286" t="s">
        <v>128</v>
      </c>
      <c r="T28" s="291"/>
      <c r="U28" s="286" t="s">
        <v>128</v>
      </c>
      <c r="V28" s="291"/>
      <c r="W28" s="41" t="s">
        <v>128</v>
      </c>
      <c r="Y28" s="8"/>
      <c r="Z28" s="8"/>
    </row>
    <row r="29" spans="1:26" ht="19.2" customHeight="1">
      <c r="A29" s="334" t="s">
        <v>63</v>
      </c>
      <c r="B29" s="334"/>
      <c r="C29" s="41" t="s">
        <v>128</v>
      </c>
      <c r="D29" s="286" t="s">
        <v>128</v>
      </c>
      <c r="E29" s="291"/>
      <c r="F29" s="286" t="s">
        <v>128</v>
      </c>
      <c r="G29" s="291"/>
      <c r="H29" s="286" t="s">
        <v>128</v>
      </c>
      <c r="I29" s="291"/>
      <c r="J29" s="286" t="s">
        <v>128</v>
      </c>
      <c r="K29" s="291"/>
      <c r="L29" s="41" t="s">
        <v>128</v>
      </c>
      <c r="M29" s="286" t="s">
        <v>128</v>
      </c>
      <c r="N29" s="291"/>
      <c r="O29" s="286" t="s">
        <v>128</v>
      </c>
      <c r="P29" s="291"/>
      <c r="Q29" s="286" t="s">
        <v>128</v>
      </c>
      <c r="R29" s="291"/>
      <c r="S29" s="286" t="s">
        <v>128</v>
      </c>
      <c r="T29" s="291"/>
      <c r="U29" s="286" t="s">
        <v>128</v>
      </c>
      <c r="V29" s="291"/>
      <c r="W29" s="41" t="s">
        <v>128</v>
      </c>
      <c r="X29" s="4"/>
    </row>
    <row r="30" spans="1:26" ht="19.95" customHeight="1">
      <c r="A30" s="333" t="s">
        <v>64</v>
      </c>
      <c r="B30" s="333"/>
      <c r="C30" s="333"/>
      <c r="D30" s="333"/>
      <c r="E30" s="333"/>
      <c r="F30" s="333"/>
      <c r="G30" s="333"/>
      <c r="H30" s="333"/>
      <c r="I30" s="333"/>
      <c r="J30" s="333"/>
      <c r="K30" s="333"/>
      <c r="L30" s="333"/>
      <c r="M30" s="333"/>
      <c r="N30" s="333"/>
      <c r="O30" s="333"/>
      <c r="P30" s="333"/>
      <c r="Q30" s="333"/>
      <c r="R30" s="333"/>
      <c r="S30" s="333"/>
      <c r="T30" s="333"/>
      <c r="U30" s="333"/>
      <c r="V30" s="333"/>
      <c r="W30" s="333"/>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78"/>
      <c r="H32" s="78"/>
      <c r="I32" s="78"/>
      <c r="J32" s="78"/>
      <c r="K32" s="78"/>
      <c r="L32" s="78"/>
      <c r="M32" s="78"/>
      <c r="N32" s="78"/>
      <c r="O32" s="78"/>
      <c r="P32" s="78"/>
      <c r="Q32" s="78"/>
      <c r="R32" s="120"/>
      <c r="S32" s="120"/>
      <c r="T32" s="120"/>
      <c r="U32" s="120"/>
      <c r="V32" s="120"/>
      <c r="W32" s="121"/>
    </row>
    <row r="33" spans="1:23" ht="17.7" customHeight="1">
      <c r="A33" s="7" t="s">
        <v>67</v>
      </c>
      <c r="B33" s="9">
        <f>IF(ISERROR($C$28/$C$29),0,$C$28/$C$29)</f>
        <v>0</v>
      </c>
      <c r="C33" s="1"/>
      <c r="D33" s="1"/>
      <c r="G33" s="119"/>
      <c r="H33" s="119"/>
      <c r="I33" s="78"/>
      <c r="J33" s="78"/>
      <c r="K33" s="10"/>
      <c r="L33" s="11"/>
      <c r="M33" s="119"/>
      <c r="N33" s="119"/>
      <c r="O33" s="119"/>
      <c r="P33" s="119"/>
      <c r="Q33" s="119"/>
      <c r="R33" s="122"/>
      <c r="S33" s="122"/>
      <c r="T33" s="122"/>
      <c r="U33" s="122"/>
      <c r="V33" s="122"/>
      <c r="W33" s="123"/>
    </row>
    <row r="34" spans="1:23" ht="17.7" customHeight="1">
      <c r="A34" s="7" t="s">
        <v>68</v>
      </c>
      <c r="B34" s="9">
        <f>IF(ISERROR($D$28/$D$29),0,$D$28/$D$29)</f>
        <v>0</v>
      </c>
      <c r="C34" s="1"/>
      <c r="D34" s="1"/>
      <c r="G34" s="78"/>
      <c r="H34" s="78"/>
      <c r="I34" s="78"/>
      <c r="J34" s="78"/>
      <c r="K34" s="12"/>
      <c r="L34" s="10"/>
      <c r="M34" s="78"/>
      <c r="N34" s="78"/>
      <c r="O34" s="78"/>
      <c r="P34" s="78"/>
      <c r="Q34" s="78"/>
      <c r="R34" s="122"/>
      <c r="S34" s="122"/>
      <c r="T34" s="122"/>
      <c r="U34" s="122"/>
      <c r="V34" s="122"/>
      <c r="W34" s="123"/>
    </row>
    <row r="35" spans="1:23" ht="17.7" customHeight="1">
      <c r="A35" s="7" t="s">
        <v>69</v>
      </c>
      <c r="B35" s="9">
        <f>IF(ISERROR($F$28/$F$29),0,$F$28/$F$29)</f>
        <v>0</v>
      </c>
      <c r="C35" s="1"/>
      <c r="D35" s="1"/>
      <c r="G35" s="78"/>
      <c r="H35" s="78"/>
      <c r="I35" s="78"/>
      <c r="J35" s="78"/>
      <c r="K35" s="12"/>
      <c r="L35" s="10"/>
      <c r="M35" s="78"/>
      <c r="N35" s="78"/>
      <c r="O35" s="78"/>
      <c r="P35" s="78"/>
      <c r="Q35" s="78"/>
      <c r="R35" s="122"/>
      <c r="S35" s="122"/>
      <c r="T35" s="122"/>
      <c r="U35" s="122"/>
      <c r="V35" s="122"/>
      <c r="W35" s="123"/>
    </row>
    <row r="36" spans="1:23" ht="17.7" customHeight="1">
      <c r="A36" s="7" t="s">
        <v>70</v>
      </c>
      <c r="B36" s="9">
        <f>IF(ISERROR($H$28/$H$29),0,$H$28/$H$29)</f>
        <v>0</v>
      </c>
      <c r="C36" s="1"/>
      <c r="D36" s="1"/>
      <c r="G36" s="78"/>
      <c r="H36" s="78"/>
      <c r="I36" s="78"/>
      <c r="J36" s="78"/>
      <c r="K36" s="12"/>
      <c r="L36" s="10"/>
      <c r="M36" s="78"/>
      <c r="N36" s="78"/>
      <c r="O36" s="78"/>
      <c r="P36" s="78"/>
      <c r="Q36" s="78"/>
      <c r="R36" s="122"/>
      <c r="S36" s="122"/>
      <c r="T36" s="122"/>
      <c r="U36" s="122"/>
      <c r="V36" s="122"/>
      <c r="W36" s="123"/>
    </row>
    <row r="37" spans="1:23" ht="17.7" customHeight="1">
      <c r="A37" s="7" t="s">
        <v>71</v>
      </c>
      <c r="B37" s="9">
        <f>IF(ISERROR($J$28/$J$29),0,$J$28/$J$29)</f>
        <v>0</v>
      </c>
      <c r="C37" s="1"/>
      <c r="D37" s="1"/>
      <c r="G37" s="78"/>
      <c r="H37" s="78"/>
      <c r="I37" s="78"/>
      <c r="J37" s="78"/>
      <c r="K37" s="12"/>
      <c r="L37" s="10"/>
      <c r="M37" s="78"/>
      <c r="N37" s="78"/>
      <c r="O37" s="78"/>
      <c r="P37" s="78"/>
      <c r="Q37" s="78"/>
      <c r="R37" s="122"/>
      <c r="S37" s="122"/>
      <c r="T37" s="122"/>
      <c r="U37" s="122"/>
      <c r="V37" s="122"/>
      <c r="W37" s="123"/>
    </row>
    <row r="38" spans="1:23" ht="17.7" customHeight="1">
      <c r="A38" s="7" t="s">
        <v>72</v>
      </c>
      <c r="B38" s="9">
        <f>IF(ISERROR($L$28/$L$29),0,$L$28/$L$29)</f>
        <v>0</v>
      </c>
      <c r="C38" s="1"/>
      <c r="D38" s="1"/>
      <c r="G38" s="78"/>
      <c r="H38" s="78"/>
      <c r="I38" s="78"/>
      <c r="J38" s="78"/>
      <c r="K38" s="12"/>
      <c r="L38" s="10"/>
      <c r="M38" s="78"/>
      <c r="N38" s="78"/>
      <c r="O38" s="78"/>
      <c r="P38" s="78"/>
      <c r="Q38" s="78"/>
      <c r="R38" s="122"/>
      <c r="S38" s="122"/>
      <c r="T38" s="122"/>
      <c r="U38" s="122"/>
      <c r="V38" s="122"/>
      <c r="W38" s="123"/>
    </row>
    <row r="39" spans="1:23" ht="17.7" customHeight="1">
      <c r="A39" s="7" t="s">
        <v>73</v>
      </c>
      <c r="B39" s="9">
        <f>IF(ISERROR($M$28/$M$29),0,$M$28/$M$29)</f>
        <v>0</v>
      </c>
      <c r="C39" s="1"/>
      <c r="D39" s="1"/>
      <c r="G39" s="78"/>
      <c r="H39" s="78"/>
      <c r="I39" s="78"/>
      <c r="J39" s="78"/>
      <c r="K39" s="12"/>
      <c r="L39" s="10"/>
      <c r="M39" s="78"/>
      <c r="N39" s="78"/>
      <c r="O39" s="78"/>
      <c r="P39" s="78"/>
      <c r="Q39" s="78"/>
      <c r="R39" s="122"/>
      <c r="S39" s="122"/>
      <c r="T39" s="122"/>
      <c r="U39" s="122"/>
      <c r="V39" s="122"/>
      <c r="W39" s="123"/>
    </row>
    <row r="40" spans="1:23" ht="17.7" customHeight="1">
      <c r="A40" s="7" t="s">
        <v>74</v>
      </c>
      <c r="B40" s="9">
        <f>IF(ISERROR($O$28/$O$29),0,$O$28/$O$29)</f>
        <v>0</v>
      </c>
      <c r="C40" s="1"/>
      <c r="D40" s="1"/>
      <c r="G40" s="78"/>
      <c r="H40" s="78"/>
      <c r="I40" s="78"/>
      <c r="J40" s="78"/>
      <c r="K40" s="12"/>
      <c r="L40" s="10"/>
      <c r="M40" s="78"/>
      <c r="N40" s="78"/>
      <c r="O40" s="78"/>
      <c r="P40" s="78"/>
      <c r="Q40" s="78"/>
      <c r="R40" s="122"/>
      <c r="S40" s="122"/>
      <c r="T40" s="122"/>
      <c r="U40" s="122"/>
      <c r="V40" s="122"/>
      <c r="W40" s="123"/>
    </row>
    <row r="41" spans="1:23" ht="17.7" customHeight="1">
      <c r="A41" s="7" t="s">
        <v>75</v>
      </c>
      <c r="B41" s="9">
        <f>IF(ISERROR($Q$28/$Q$29),0,$Q$28/$Q$29)</f>
        <v>0</v>
      </c>
      <c r="C41" s="1"/>
      <c r="D41" s="1"/>
      <c r="G41" s="78"/>
      <c r="H41" s="78"/>
      <c r="I41" s="78"/>
      <c r="J41" s="78"/>
      <c r="K41" s="12"/>
      <c r="L41" s="10"/>
      <c r="M41" s="78"/>
      <c r="N41" s="78"/>
      <c r="O41" s="78"/>
      <c r="P41" s="78"/>
      <c r="Q41" s="78"/>
      <c r="R41" s="122"/>
      <c r="S41" s="122"/>
      <c r="T41" s="122"/>
      <c r="U41" s="122"/>
      <c r="V41" s="122"/>
      <c r="W41" s="123"/>
    </row>
    <row r="42" spans="1:23" ht="17.7" customHeight="1">
      <c r="A42" s="7" t="s">
        <v>76</v>
      </c>
      <c r="B42" s="9">
        <f>IF(ISERROR($S$28/$S$29),0,$S$28/$S$29)</f>
        <v>0</v>
      </c>
      <c r="C42" s="1"/>
      <c r="D42" s="1"/>
      <c r="G42" s="78"/>
      <c r="H42" s="78"/>
      <c r="I42" s="78"/>
      <c r="J42" s="78"/>
      <c r="K42" s="12"/>
      <c r="L42" s="10"/>
      <c r="M42" s="78"/>
      <c r="N42" s="78"/>
      <c r="O42" s="78"/>
      <c r="P42" s="78"/>
      <c r="Q42" s="78"/>
      <c r="R42" s="122"/>
      <c r="S42" s="122"/>
      <c r="T42" s="122"/>
      <c r="U42" s="122"/>
      <c r="V42" s="122"/>
      <c r="W42" s="123"/>
    </row>
    <row r="43" spans="1:23" ht="17.7" customHeight="1">
      <c r="A43" s="7" t="s">
        <v>77</v>
      </c>
      <c r="B43" s="9">
        <f>IF(ISERROR($U$28/$U$29),0,$U$28/$U$29)</f>
        <v>0</v>
      </c>
      <c r="C43" s="1"/>
      <c r="D43" s="1"/>
      <c r="G43" s="78"/>
      <c r="H43" s="78"/>
      <c r="I43" s="78"/>
      <c r="J43" s="78"/>
      <c r="K43" s="12"/>
      <c r="L43" s="10"/>
      <c r="M43" s="78"/>
      <c r="N43" s="78"/>
      <c r="O43" s="78"/>
      <c r="P43" s="78"/>
      <c r="Q43" s="78"/>
      <c r="R43" s="122"/>
      <c r="S43" s="122"/>
      <c r="T43" s="122"/>
      <c r="U43" s="122"/>
      <c r="V43" s="122"/>
      <c r="W43" s="123"/>
    </row>
    <row r="44" spans="1:23" ht="17.25" customHeight="1">
      <c r="A44" s="7" t="s">
        <v>78</v>
      </c>
      <c r="B44" s="9">
        <f>IF(ISERROR($W$28/$W$29),0,$W$28/$W$29)</f>
        <v>0</v>
      </c>
      <c r="C44" s="1"/>
      <c r="D44" s="1"/>
      <c r="G44" s="78"/>
      <c r="H44" s="78"/>
      <c r="I44" s="78"/>
      <c r="J44" s="78"/>
      <c r="K44" s="12"/>
      <c r="L44" s="10"/>
      <c r="M44" s="78"/>
      <c r="N44" s="78"/>
      <c r="O44" s="78"/>
      <c r="P44" s="78"/>
      <c r="Q44" s="78"/>
      <c r="R44" s="120"/>
      <c r="S44" s="120"/>
      <c r="T44" s="120"/>
      <c r="U44" s="120"/>
      <c r="V44" s="120"/>
      <c r="W44" s="121"/>
    </row>
    <row r="45" spans="1:23" ht="17.25" customHeight="1">
      <c r="A45" s="24"/>
      <c r="B45" s="15"/>
      <c r="C45" s="1"/>
      <c r="D45" s="1"/>
      <c r="K45" s="12"/>
      <c r="L45" s="10"/>
      <c r="W45" s="25"/>
    </row>
    <row r="46" spans="1:23" ht="17.25" customHeight="1">
      <c r="A46" s="335" t="s">
        <v>302</v>
      </c>
      <c r="B46" s="95">
        <f>SUM(B33:B44)/12</f>
        <v>0</v>
      </c>
      <c r="C46" s="1"/>
      <c r="D46" s="1"/>
      <c r="K46" s="12"/>
      <c r="L46" s="10"/>
      <c r="W46" s="25"/>
    </row>
    <row r="47" spans="1:23" ht="17.25" customHeight="1">
      <c r="A47" s="335"/>
      <c r="B47" s="95"/>
      <c r="C47" s="1"/>
      <c r="D47" s="1"/>
      <c r="K47" s="12"/>
      <c r="L47" s="10"/>
      <c r="W47" s="25"/>
    </row>
    <row r="48" spans="1:23" ht="17.25" customHeight="1">
      <c r="A48" s="335"/>
      <c r="B48" s="95"/>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93" t="s">
        <v>307</v>
      </c>
      <c r="B51" s="294"/>
      <c r="C51" s="294"/>
      <c r="D51" s="294"/>
      <c r="E51" s="294"/>
      <c r="F51" s="294"/>
      <c r="G51" s="294"/>
      <c r="H51" s="294"/>
      <c r="I51" s="294"/>
      <c r="J51" s="294"/>
      <c r="K51" s="294"/>
      <c r="L51" s="294"/>
      <c r="M51" s="294"/>
      <c r="N51" s="294"/>
      <c r="O51" s="294"/>
      <c r="P51" s="294"/>
      <c r="Q51" s="294"/>
      <c r="R51" s="294"/>
      <c r="S51" s="294"/>
      <c r="T51" s="294"/>
      <c r="U51" s="294"/>
      <c r="V51" s="294"/>
      <c r="W51" s="295"/>
    </row>
    <row r="52" spans="1:26" ht="17.25" customHeight="1">
      <c r="A52" s="24"/>
      <c r="B52" s="15"/>
      <c r="C52" s="21"/>
      <c r="D52" s="21"/>
      <c r="K52" s="12"/>
      <c r="L52" s="10"/>
      <c r="W52" s="25"/>
    </row>
    <row r="53" spans="1:26" ht="15.75" customHeight="1">
      <c r="A53" s="346" t="s">
        <v>79</v>
      </c>
      <c r="B53" s="346"/>
      <c r="C53" s="346"/>
      <c r="D53" s="346"/>
      <c r="E53" s="346"/>
      <c r="F53" s="346"/>
      <c r="G53" s="346"/>
      <c r="H53" s="346"/>
      <c r="I53" s="346"/>
      <c r="J53" s="346"/>
      <c r="K53" s="346"/>
      <c r="L53" s="346"/>
      <c r="M53" s="346"/>
      <c r="N53" s="346"/>
      <c r="O53" s="346"/>
      <c r="P53" s="346"/>
      <c r="Q53" s="346"/>
      <c r="R53" s="346"/>
      <c r="S53" s="346"/>
      <c r="T53" s="346"/>
      <c r="U53" s="346"/>
      <c r="V53" s="346"/>
      <c r="W53" s="346"/>
      <c r="Y53" s="13"/>
    </row>
    <row r="54" spans="1:26" ht="149.4" customHeight="1">
      <c r="A54" s="336" t="s">
        <v>308</v>
      </c>
      <c r="B54" s="337"/>
      <c r="C54" s="337"/>
      <c r="D54" s="337"/>
      <c r="E54" s="337"/>
      <c r="F54" s="337"/>
      <c r="G54" s="337"/>
      <c r="H54" s="337"/>
      <c r="I54" s="337"/>
      <c r="J54" s="337"/>
      <c r="K54" s="337"/>
      <c r="L54" s="337"/>
      <c r="M54" s="337"/>
      <c r="N54" s="337"/>
      <c r="O54" s="337"/>
      <c r="P54" s="337"/>
      <c r="Q54" s="337"/>
      <c r="R54" s="337"/>
      <c r="S54" s="337"/>
      <c r="T54" s="337"/>
      <c r="U54" s="337"/>
      <c r="V54" s="337"/>
      <c r="W54" s="338"/>
      <c r="X54" s="10"/>
      <c r="Y54" s="10"/>
      <c r="Z54" s="10"/>
    </row>
    <row r="55" spans="1:26" ht="18" customHeight="1">
      <c r="A55" s="339" t="s">
        <v>303</v>
      </c>
      <c r="B55" s="339"/>
      <c r="C55" s="339"/>
      <c r="D55" s="339"/>
      <c r="E55" s="339"/>
      <c r="F55" s="339"/>
      <c r="G55" s="339"/>
      <c r="H55" s="339"/>
      <c r="I55" s="339"/>
      <c r="J55" s="339"/>
      <c r="K55" s="339"/>
      <c r="L55" s="339"/>
      <c r="M55" s="339"/>
      <c r="N55" s="339"/>
      <c r="O55" s="339"/>
      <c r="P55" s="339"/>
      <c r="Q55" s="339"/>
      <c r="R55" s="339"/>
      <c r="S55" s="339"/>
      <c r="T55" s="339"/>
      <c r="U55" s="339"/>
      <c r="V55" s="339"/>
      <c r="W55" s="339"/>
      <c r="X55" s="14"/>
      <c r="Y55" s="15"/>
      <c r="Z55" s="12"/>
    </row>
    <row r="56" spans="1:26" ht="51.75" customHeight="1">
      <c r="A56" s="340" t="s">
        <v>306</v>
      </c>
      <c r="B56" s="341"/>
      <c r="C56" s="341"/>
      <c r="D56" s="341"/>
      <c r="E56" s="341"/>
      <c r="F56" s="341"/>
      <c r="G56" s="341"/>
      <c r="H56" s="341"/>
      <c r="I56" s="341"/>
      <c r="J56" s="341"/>
      <c r="K56" s="341"/>
      <c r="L56" s="341"/>
      <c r="M56" s="341"/>
      <c r="N56" s="341"/>
      <c r="O56" s="341"/>
      <c r="P56" s="341"/>
      <c r="Q56" s="341"/>
      <c r="R56" s="341"/>
      <c r="S56" s="341"/>
      <c r="T56" s="341"/>
      <c r="U56" s="341"/>
      <c r="V56" s="341"/>
      <c r="W56" s="342"/>
      <c r="X56" s="14"/>
      <c r="Y56" s="15"/>
      <c r="Z56" s="12"/>
    </row>
    <row r="57" spans="1:26" ht="20.399999999999999" customHeight="1">
      <c r="A57" s="339" t="s">
        <v>129</v>
      </c>
      <c r="B57" s="339"/>
      <c r="C57" s="339"/>
      <c r="D57" s="339"/>
      <c r="E57" s="339"/>
      <c r="F57" s="339"/>
      <c r="G57" s="339"/>
      <c r="H57" s="339"/>
      <c r="I57" s="339"/>
      <c r="J57" s="339"/>
      <c r="K57" s="339"/>
      <c r="L57" s="339"/>
      <c r="M57" s="339"/>
      <c r="N57" s="339"/>
      <c r="O57" s="339"/>
      <c r="P57" s="339"/>
      <c r="Q57" s="339"/>
      <c r="R57" s="339"/>
      <c r="S57" s="339"/>
      <c r="T57" s="339"/>
      <c r="U57" s="339"/>
      <c r="V57" s="339"/>
      <c r="W57" s="339"/>
      <c r="X57" s="14"/>
      <c r="Y57" s="15"/>
      <c r="Z57" s="12"/>
    </row>
    <row r="58" spans="1:26" ht="32.25" customHeight="1">
      <c r="A58" s="343" t="s">
        <v>130</v>
      </c>
      <c r="B58" s="344"/>
      <c r="C58" s="344"/>
      <c r="D58" s="344"/>
      <c r="E58" s="344"/>
      <c r="F58" s="344"/>
      <c r="G58" s="344"/>
      <c r="H58" s="344"/>
      <c r="I58" s="344"/>
      <c r="J58" s="344"/>
      <c r="K58" s="344"/>
      <c r="L58" s="344"/>
      <c r="M58" s="344"/>
      <c r="N58" s="344"/>
      <c r="O58" s="344"/>
      <c r="P58" s="344"/>
      <c r="Q58" s="344"/>
      <c r="R58" s="344"/>
      <c r="S58" s="344"/>
      <c r="T58" s="344"/>
      <c r="U58" s="344"/>
      <c r="V58" s="344"/>
      <c r="W58" s="345"/>
      <c r="X58" s="14"/>
      <c r="Y58" s="15"/>
      <c r="Z58" s="12"/>
    </row>
    <row r="59" spans="1:26" ht="16.2" customHeight="1">
      <c r="A59" s="339" t="s">
        <v>81</v>
      </c>
      <c r="B59" s="339"/>
      <c r="C59" s="339"/>
      <c r="D59" s="339"/>
      <c r="E59" s="339"/>
      <c r="F59" s="339"/>
      <c r="G59" s="339"/>
      <c r="H59" s="339"/>
      <c r="I59" s="339"/>
      <c r="J59" s="339"/>
      <c r="K59" s="339"/>
      <c r="L59" s="339"/>
      <c r="M59" s="339"/>
      <c r="N59" s="339"/>
      <c r="O59" s="339"/>
      <c r="P59" s="339"/>
      <c r="Q59" s="339"/>
      <c r="R59" s="339"/>
      <c r="S59" s="339"/>
      <c r="T59" s="339"/>
      <c r="U59" s="339"/>
      <c r="V59" s="339"/>
      <c r="W59" s="339"/>
      <c r="X59" s="14"/>
      <c r="Y59" s="15"/>
      <c r="Z59" s="12"/>
    </row>
    <row r="60" spans="1:26" ht="15.6" customHeight="1">
      <c r="A60" s="19" t="s">
        <v>3</v>
      </c>
      <c r="B60" s="347" t="s">
        <v>82</v>
      </c>
      <c r="C60" s="348"/>
      <c r="D60" s="349" t="s">
        <v>83</v>
      </c>
      <c r="E60" s="347"/>
      <c r="F60" s="347"/>
      <c r="G60" s="347"/>
      <c r="H60" s="347"/>
      <c r="I60" s="347"/>
      <c r="J60" s="348"/>
      <c r="K60" s="349" t="s">
        <v>84</v>
      </c>
      <c r="L60" s="347"/>
      <c r="M60" s="347"/>
      <c r="N60" s="347"/>
      <c r="O60" s="347"/>
      <c r="P60" s="347"/>
      <c r="Q60" s="347"/>
      <c r="R60" s="348"/>
      <c r="S60" s="349" t="s">
        <v>85</v>
      </c>
      <c r="T60" s="347"/>
      <c r="U60" s="347"/>
      <c r="V60" s="347"/>
      <c r="W60" s="348"/>
      <c r="X60" s="14"/>
      <c r="Y60" s="15"/>
      <c r="Z60" s="12"/>
    </row>
    <row r="61" spans="1:26" ht="24" customHeight="1">
      <c r="A61" s="26" t="s">
        <v>131</v>
      </c>
      <c r="B61" s="296" t="s">
        <v>132</v>
      </c>
      <c r="C61" s="296"/>
      <c r="D61" s="350" t="s">
        <v>133</v>
      </c>
      <c r="E61" s="350"/>
      <c r="F61" s="350"/>
      <c r="G61" s="350"/>
      <c r="H61" s="350"/>
      <c r="I61" s="350"/>
      <c r="J61" s="350"/>
      <c r="K61" s="350" t="s">
        <v>134</v>
      </c>
      <c r="L61" s="350"/>
      <c r="M61" s="350"/>
      <c r="N61" s="350"/>
      <c r="O61" s="350"/>
      <c r="P61" s="350"/>
      <c r="Q61" s="350"/>
      <c r="R61" s="350"/>
      <c r="S61" s="296" t="s">
        <v>135</v>
      </c>
      <c r="T61" s="296"/>
      <c r="U61" s="296"/>
      <c r="V61" s="296"/>
      <c r="W61" s="296"/>
      <c r="X61" s="14"/>
      <c r="Y61" s="15"/>
      <c r="Z61" s="12"/>
    </row>
    <row r="62" spans="1:26" ht="15" customHeight="1">
      <c r="A62" s="18"/>
      <c r="B62" s="85"/>
      <c r="C62" s="85"/>
      <c r="D62" s="85"/>
      <c r="E62" s="85"/>
      <c r="F62" s="85"/>
      <c r="G62" s="85"/>
      <c r="H62" s="85"/>
      <c r="I62" s="85"/>
      <c r="J62" s="85"/>
      <c r="K62" s="85"/>
      <c r="L62" s="85"/>
      <c r="M62" s="85"/>
      <c r="N62" s="85"/>
      <c r="O62" s="85"/>
      <c r="P62" s="85"/>
      <c r="Q62" s="85"/>
      <c r="R62" s="85"/>
      <c r="S62" s="85"/>
      <c r="T62" s="85"/>
      <c r="U62" s="85"/>
      <c r="V62" s="85"/>
      <c r="W62" s="85"/>
      <c r="X62" s="14"/>
      <c r="Y62" s="15"/>
      <c r="Z62" s="12"/>
    </row>
    <row r="63" spans="1:26" ht="15" customHeight="1">
      <c r="A63" s="18"/>
      <c r="B63" s="85"/>
      <c r="C63" s="85"/>
      <c r="D63" s="85"/>
      <c r="E63" s="85"/>
      <c r="F63" s="85"/>
      <c r="G63" s="85"/>
      <c r="H63" s="85"/>
      <c r="I63" s="85"/>
      <c r="J63" s="85"/>
      <c r="K63" s="85"/>
      <c r="L63" s="85"/>
      <c r="M63" s="85"/>
      <c r="N63" s="85"/>
      <c r="O63" s="85"/>
      <c r="P63" s="85"/>
      <c r="Q63" s="85"/>
      <c r="R63" s="85"/>
      <c r="S63" s="85"/>
      <c r="T63" s="85"/>
      <c r="U63" s="85"/>
      <c r="V63" s="85"/>
      <c r="W63" s="85"/>
      <c r="X63" s="14"/>
      <c r="Y63" s="15"/>
      <c r="Z63" s="12"/>
    </row>
    <row r="64" spans="1:26" ht="15" customHeight="1">
      <c r="A64" s="18"/>
      <c r="B64" s="85"/>
      <c r="C64" s="85"/>
      <c r="D64" s="85"/>
      <c r="E64" s="85"/>
      <c r="F64" s="85"/>
      <c r="G64" s="85"/>
      <c r="H64" s="85"/>
      <c r="I64" s="85"/>
      <c r="J64" s="85"/>
      <c r="K64" s="85"/>
      <c r="L64" s="85"/>
      <c r="M64" s="85"/>
      <c r="N64" s="85"/>
      <c r="O64" s="85"/>
      <c r="P64" s="85"/>
      <c r="Q64" s="85"/>
      <c r="R64" s="85"/>
      <c r="S64" s="85"/>
      <c r="T64" s="85"/>
      <c r="U64" s="85"/>
      <c r="V64" s="85"/>
      <c r="W64" s="85"/>
      <c r="X64" s="14"/>
      <c r="Y64" s="15"/>
      <c r="Z64" s="12"/>
    </row>
    <row r="65" spans="1:26" ht="15" customHeight="1">
      <c r="A65" s="18"/>
      <c r="B65" s="85"/>
      <c r="C65" s="85"/>
      <c r="D65" s="85"/>
      <c r="E65" s="85"/>
      <c r="F65" s="85"/>
      <c r="G65" s="85"/>
      <c r="H65" s="85"/>
      <c r="I65" s="85"/>
      <c r="J65" s="85"/>
      <c r="K65" s="85"/>
      <c r="L65" s="85"/>
      <c r="M65" s="85"/>
      <c r="N65" s="85"/>
      <c r="O65" s="85"/>
      <c r="P65" s="85"/>
      <c r="Q65" s="85"/>
      <c r="R65" s="85"/>
      <c r="S65" s="85"/>
      <c r="T65" s="85"/>
      <c r="U65" s="85"/>
      <c r="V65" s="85"/>
      <c r="W65" s="85"/>
      <c r="X65" s="14"/>
      <c r="Y65" s="15"/>
      <c r="Z65" s="12"/>
    </row>
    <row r="66" spans="1:26" ht="15.6" customHeight="1">
      <c r="A66" s="353" t="s">
        <v>86</v>
      </c>
      <c r="B66" s="354"/>
      <c r="C66" s="354"/>
      <c r="D66" s="354"/>
      <c r="E66" s="354"/>
      <c r="F66" s="354"/>
      <c r="G66" s="354"/>
      <c r="H66" s="354"/>
      <c r="I66" s="354"/>
      <c r="J66" s="354"/>
      <c r="K66" s="354"/>
      <c r="L66" s="354"/>
      <c r="M66" s="354"/>
      <c r="N66" s="354"/>
      <c r="O66" s="354"/>
      <c r="P66" s="354"/>
      <c r="Q66" s="354"/>
      <c r="R66" s="354"/>
      <c r="S66" s="354"/>
      <c r="T66" s="354"/>
      <c r="U66" s="354"/>
      <c r="V66" s="354"/>
      <c r="W66" s="355"/>
      <c r="X66" s="14"/>
      <c r="Y66" s="15"/>
      <c r="Z66" s="12"/>
    </row>
    <row r="67" spans="1:26" ht="26.7" customHeight="1">
      <c r="A67" s="16" t="s">
        <v>136</v>
      </c>
      <c r="B67" s="286" t="s">
        <v>137</v>
      </c>
      <c r="C67" s="290"/>
      <c r="D67" s="290"/>
      <c r="E67" s="290"/>
      <c r="F67" s="290"/>
      <c r="G67" s="290"/>
      <c r="H67" s="290"/>
      <c r="I67" s="290"/>
      <c r="J67" s="290"/>
      <c r="K67" s="290"/>
      <c r="L67" s="291"/>
      <c r="M67" s="351" t="s">
        <v>88</v>
      </c>
      <c r="N67" s="352"/>
      <c r="O67" s="286" t="s">
        <v>138</v>
      </c>
      <c r="P67" s="290"/>
      <c r="Q67" s="290"/>
      <c r="R67" s="290"/>
      <c r="S67" s="290"/>
      <c r="T67" s="290"/>
      <c r="U67" s="290"/>
      <c r="V67" s="290"/>
      <c r="W67" s="291"/>
    </row>
    <row r="68" spans="1:26" ht="24.6" customHeight="1">
      <c r="A68" s="16" t="s">
        <v>139</v>
      </c>
      <c r="B68" s="286" t="s">
        <v>140</v>
      </c>
      <c r="C68" s="290"/>
      <c r="D68" s="290"/>
      <c r="E68" s="290"/>
      <c r="F68" s="290"/>
      <c r="G68" s="290"/>
      <c r="H68" s="290"/>
      <c r="I68" s="290"/>
      <c r="J68" s="290"/>
      <c r="K68" s="290"/>
      <c r="L68" s="291"/>
      <c r="M68" s="351" t="s">
        <v>88</v>
      </c>
      <c r="N68" s="352"/>
      <c r="O68" s="286" t="s">
        <v>141</v>
      </c>
      <c r="P68" s="290"/>
      <c r="Q68" s="290"/>
      <c r="R68" s="290"/>
      <c r="S68" s="290"/>
      <c r="T68" s="290"/>
      <c r="U68" s="290"/>
      <c r="V68" s="290"/>
      <c r="W68" s="291"/>
    </row>
    <row r="69" spans="1:26" ht="27.6" customHeight="1">
      <c r="A69" s="16" t="s">
        <v>90</v>
      </c>
      <c r="B69" s="286" t="s">
        <v>142</v>
      </c>
      <c r="C69" s="290"/>
      <c r="D69" s="290"/>
      <c r="E69" s="290"/>
      <c r="F69" s="290"/>
      <c r="G69" s="290"/>
      <c r="H69" s="290"/>
      <c r="I69" s="290"/>
      <c r="J69" s="290"/>
      <c r="K69" s="290"/>
      <c r="L69" s="291"/>
      <c r="M69" s="351" t="s">
        <v>88</v>
      </c>
      <c r="N69" s="352"/>
      <c r="O69" s="286" t="s">
        <v>143</v>
      </c>
      <c r="P69" s="290"/>
      <c r="Q69" s="290"/>
      <c r="R69" s="290"/>
      <c r="S69" s="290"/>
      <c r="T69" s="290"/>
      <c r="U69" s="290"/>
      <c r="V69" s="290"/>
      <c r="W69" s="291"/>
    </row>
    <row r="70" spans="1:26" ht="13.5" customHeight="1">
      <c r="A70" s="353" t="s">
        <v>91</v>
      </c>
      <c r="B70" s="354"/>
      <c r="C70" s="354"/>
      <c r="D70" s="354"/>
      <c r="E70" s="354"/>
      <c r="F70" s="354"/>
      <c r="G70" s="354"/>
      <c r="H70" s="354"/>
      <c r="I70" s="354"/>
      <c r="J70" s="354"/>
      <c r="K70" s="354"/>
      <c r="L70" s="354"/>
      <c r="M70" s="354"/>
      <c r="N70" s="354"/>
      <c r="O70" s="354"/>
      <c r="P70" s="354"/>
      <c r="Q70" s="354"/>
      <c r="R70" s="354"/>
      <c r="S70" s="354"/>
      <c r="T70" s="354"/>
      <c r="U70" s="354"/>
      <c r="V70" s="354"/>
      <c r="W70" s="355"/>
    </row>
    <row r="71" spans="1:26" ht="24" customHeight="1">
      <c r="A71" s="30" t="s">
        <v>144</v>
      </c>
      <c r="B71" s="286" t="s">
        <v>145</v>
      </c>
      <c r="C71" s="290"/>
      <c r="D71" s="290"/>
      <c r="E71" s="290"/>
      <c r="F71" s="290"/>
      <c r="G71" s="290"/>
      <c r="H71" s="290"/>
      <c r="I71" s="290"/>
      <c r="J71" s="290"/>
      <c r="K71" s="290"/>
      <c r="L71" s="291"/>
      <c r="M71" s="92" t="s">
        <v>88</v>
      </c>
      <c r="N71" s="93"/>
      <c r="O71" s="286" t="s">
        <v>146</v>
      </c>
      <c r="P71" s="290"/>
      <c r="Q71" s="290"/>
      <c r="R71" s="290"/>
      <c r="S71" s="290"/>
      <c r="T71" s="290"/>
      <c r="U71" s="290"/>
      <c r="V71" s="290"/>
      <c r="W71" s="291"/>
    </row>
    <row r="72" spans="1:26" ht="13.5" customHeight="1">
      <c r="A72" s="79" t="s">
        <v>93</v>
      </c>
      <c r="B72" s="79"/>
      <c r="C72" s="79"/>
      <c r="D72" s="79"/>
      <c r="E72" s="79"/>
      <c r="F72" s="79"/>
      <c r="G72" s="79"/>
      <c r="H72" s="79"/>
      <c r="I72" s="79"/>
      <c r="J72" s="79"/>
      <c r="K72" s="79"/>
      <c r="L72" s="79"/>
      <c r="M72" s="79"/>
      <c r="N72" s="79"/>
      <c r="O72" s="79"/>
      <c r="P72" s="79"/>
      <c r="Q72" s="79"/>
      <c r="R72" s="79"/>
      <c r="S72" s="79"/>
      <c r="T72" s="79"/>
      <c r="U72" s="79"/>
      <c r="V72" s="79"/>
      <c r="W72" s="79"/>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500-000000000000}">
          <x14:formula1>
            <xm:f>lista!$A$2:$A$9</xm:f>
          </x14:formula1>
          <xm:sqref>F11:N11</xm:sqref>
        </x14:dataValidation>
        <x14:dataValidation type="list" allowBlank="1" showInputMessage="1" showErrorMessage="1" xr:uid="{00000000-0002-0000-0500-000001000000}">
          <x14:formula1>
            <xm:f>lista!$N$2:$N$5</xm:f>
          </x14:formula1>
          <xm:sqref>A8:G8</xm:sqref>
        </x14:dataValidation>
        <x14:dataValidation type="list" allowBlank="1" showInputMessage="1" showErrorMessage="1" xr:uid="{00000000-0002-0000-0500-000002000000}">
          <x14:formula1>
            <xm:f>lista!$M$2:$M$21</xm:f>
          </x14:formula1>
          <xm:sqref>T8:W8</xm:sqref>
        </x14:dataValidation>
        <x14:dataValidation type="list" allowBlank="1" showInputMessage="1" showErrorMessage="1" xr:uid="{00000000-0002-0000-0500-000003000000}">
          <x14:formula1>
            <xm:f>lista!$L$2:$L$21</xm:f>
          </x14:formula1>
          <xm:sqref>H8:S8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30c726969226eea04d7d463293c601c8">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fa86e7eadabb6b94228202052168689c"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E0FA4B-B081-40A8-9DD8-294A804DE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IN-PEI-PSS-003</vt:lpstr>
      <vt:lpstr>IN-PEI-PSS-005</vt:lpstr>
      <vt:lpstr>IN-PEI-PSS-006</vt:lpstr>
      <vt:lpstr>IN-PEI-PSS-008</vt:lpstr>
      <vt:lpstr>IN-PEI-PSS-009</vt:lpstr>
      <vt:lpstr>IN-PEI-PSS-011</vt:lpstr>
      <vt:lpstr>IN-PEI-PSS-012</vt:lpstr>
      <vt:lpstr>IN-PEI-PSS-013</vt:lpstr>
      <vt:lpstr>INSTRUCTIVO</vt:lpstr>
      <vt:lpstr>lista</vt:lpstr>
      <vt:lpstr>'IN-PEI-PSS-003'!Área_de_impresión</vt:lpstr>
      <vt:lpstr>'IN-PEI-PSS-005'!Área_de_impresión</vt:lpstr>
      <vt:lpstr>'IN-PEI-PSS-006'!Área_de_impresión</vt:lpstr>
      <vt:lpstr>'IN-PEI-PSS-008'!Área_de_impresión</vt:lpstr>
      <vt:lpstr>'IN-PEI-PSS-009'!Área_de_impresión</vt:lpstr>
      <vt:lpstr>'IN-PEI-PSS-011'!Área_de_impresión</vt:lpstr>
      <vt:lpstr>'IN-PEI-PSS-012'!Área_de_impresión</vt:lpstr>
      <vt:lpstr>'IN-PEI-PSS-013'!Área_de_impresión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2026-06-18T13:05:13Z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