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catiz\OneDrive\Documentos\Carolina\IDIPRON\INDICADORES\2026\FORMULACION\DAL\"/>
    </mc:Choice>
  </mc:AlternateContent>
  <xr:revisionPtr revIDLastSave="0" documentId="13_ncr:1_{06CAE259-FD84-4662-A934-46FD65560AE8}" xr6:coauthVersionLast="47" xr6:coauthVersionMax="47" xr10:uidLastSave="{00000000-0000-0000-0000-000000000000}"/>
  <bookViews>
    <workbookView xWindow="-108" yWindow="-108" windowWidth="23256" windowHeight="12456" tabRatio="547" xr2:uid="{00000000-000D-0000-FFFF-FFFF00000000}"/>
  </bookViews>
  <sheets>
    <sheet name="IN-PEI-DAL-002" sheetId="10" r:id="rId1"/>
    <sheet name="IN-PEI-DAL-003" sheetId="9" r:id="rId2"/>
    <sheet name="IN-PEI-DAL-004" sheetId="8" r:id="rId3"/>
    <sheet name="IN-PEI-DAL-006" sheetId="1" r:id="rId4"/>
    <sheet name="lista" sheetId="5" state="hidden" r:id="rId5"/>
  </sheets>
  <definedNames>
    <definedName name="_xlnm.Print_Area" localSheetId="0">'IN-PEI-DAL-002'!$A$1:$V$70</definedName>
    <definedName name="_xlnm.Print_Area" localSheetId="1">'IN-PEI-DAL-003'!$A$1:$V$70</definedName>
    <definedName name="_xlnm.Print_Area" localSheetId="2">'IN-PEI-DAL-004'!$A$1:$V$70</definedName>
    <definedName name="_xlnm.Print_Area" localSheetId="3">'IN-PEI-DAL-006'!$A$1:$V$70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1" l="1"/>
  <c r="B35" i="1"/>
  <c r="B34" i="1"/>
  <c r="B33" i="1"/>
  <c r="B36" i="9"/>
  <c r="B35" i="9"/>
  <c r="B34" i="9"/>
  <c r="B33" i="9"/>
  <c r="B36" i="8"/>
  <c r="B35" i="8"/>
  <c r="B34" i="8"/>
  <c r="B33" i="8"/>
  <c r="B36" i="10"/>
  <c r="B35" i="10"/>
  <c r="B34" i="10"/>
  <c r="B33" i="10"/>
  <c r="B46" i="1"/>
  <c r="B46" i="9"/>
  <c r="B38" i="8"/>
  <c r="B39" i="10"/>
</calcChain>
</file>

<file path=xl/sharedStrings.xml><?xml version="1.0" encoding="utf-8"?>
<sst xmlns="http://schemas.openxmlformats.org/spreadsheetml/2006/main" count="698" uniqueCount="289">
  <si>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</si>
  <si>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</si>
  <si>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</si>
  <si>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</si>
  <si>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</si>
  <si>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</si>
  <si>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</si>
  <si>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</si>
  <si>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</si>
  <si>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</si>
  <si>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</si>
  <si>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</si>
  <si>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</si>
  <si>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</si>
  <si>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</si>
  <si>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</si>
  <si>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</si>
  <si>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</si>
  <si>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</si>
  <si>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</si>
  <si>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</si>
  <si>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</si>
  <si>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</si>
  <si>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</si>
  <si>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</si>
  <si>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</si>
  <si>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</si>
  <si>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</si>
  <si>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</si>
  <si>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</si>
  <si>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</si>
  <si>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</si>
  <si>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</si>
  <si>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</si>
  <si>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</si>
  <si>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</si>
  <si>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</si>
  <si>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</si>
  <si>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</si>
  <si>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</si>
  <si>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</si>
  <si>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</si>
  <si>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</si>
  <si>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</si>
  <si>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</si>
  <si>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</si>
  <si>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</si>
  <si>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</si>
  <si>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</si>
  <si>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</si>
  <si>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Dato Numerador:</t>
  </si>
  <si>
    <t>Dato Denominador:</t>
  </si>
  <si>
    <t>MONITOREO INDICADOR</t>
  </si>
  <si>
    <t>Periodo</t>
  </si>
  <si>
    <t>Resultado Monitoreo</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</si>
  <si>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</si>
  <si>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</si>
  <si>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</si>
  <si>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</si>
  <si>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</si>
  <si>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</si>
  <si>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</si>
  <si>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</si>
  <si>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</si>
  <si>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</si>
  <si>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</si>
  <si>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</si>
  <si>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</si>
  <si>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</si>
  <si>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</si>
  <si>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01</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</si>
  <si>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</si>
  <si>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</si>
  <si>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</si>
  <si>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</si>
  <si>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</si>
  <si>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</si>
  <si>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</si>
  <si>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</si>
  <si>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</si>
  <si>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</si>
  <si>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</si>
  <si>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</si>
  <si>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</si>
  <si>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</si>
  <si>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</si>
  <si>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</si>
  <si>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</si>
  <si>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</si>
  <si>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</si>
  <si>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</si>
  <si>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</si>
  <si>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</si>
  <si>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</si>
  <si>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</si>
  <si>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</si>
  <si>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</si>
  <si>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</si>
  <si>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</si>
  <si>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</si>
  <si>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</si>
  <si>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</si>
  <si>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</si>
  <si>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</si>
  <si>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</si>
  <si>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</si>
  <si>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</si>
  <si>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</si>
  <si>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</si>
  <si>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</si>
  <si>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</si>
  <si>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</si>
  <si>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</si>
  <si>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</si>
  <si>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</si>
  <si>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</si>
  <si>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</si>
  <si>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</si>
  <si>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</si>
  <si>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</si>
  <si>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</si>
  <si>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</si>
  <si>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</si>
  <si>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</si>
  <si>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</si>
  <si>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</si>
  <si>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</si>
  <si>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</si>
  <si>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</si>
  <si>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</si>
  <si>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</si>
  <si>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</si>
  <si>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</si>
  <si>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</si>
  <si>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</si>
  <si>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</si>
  <si>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</si>
  <si>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</si>
  <si>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</si>
  <si>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</si>
  <si>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</si>
  <si>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</si>
  <si>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</si>
  <si>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</si>
  <si>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</si>
  <si>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</si>
  <si>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</si>
  <si>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</si>
  <si>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</si>
  <si>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</si>
  <si>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</si>
  <si>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</si>
  <si>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</si>
  <si>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</si>
  <si>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</si>
  <si>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</si>
  <si>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</si>
  <si>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</si>
  <si>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</si>
  <si>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</si>
  <si>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</si>
  <si>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</si>
  <si>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</si>
  <si>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</si>
  <si>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</si>
  <si>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</si>
  <si>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</si>
  <si>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</si>
  <si>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</si>
  <si>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</si>
  <si>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</si>
  <si>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</si>
  <si>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</si>
  <si>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</si>
  <si>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</si>
  <si>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</si>
  <si>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</si>
  <si>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</si>
  <si>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</si>
  <si>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</si>
  <si>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</si>
  <si>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</si>
  <si>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</si>
  <si>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</si>
  <si>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</si>
  <si>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</si>
  <si>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</si>
  <si>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</si>
  <si>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</si>
  <si>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</si>
  <si>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</si>
  <si>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</si>
  <si>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</si>
  <si>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</si>
  <si>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</si>
  <si>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</si>
  <si>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</si>
  <si>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</si>
  <si>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</si>
  <si>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</si>
  <si>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</si>
  <si>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</si>
  <si>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</si>
  <si>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</si>
  <si>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</si>
  <si>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</si>
  <si>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</si>
  <si>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</si>
  <si>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</si>
  <si>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</si>
  <si>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</si>
  <si>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</si>
  <si>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</si>
  <si>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</si>
  <si>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</si>
  <si>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</si>
  <si>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</si>
  <si>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</si>
  <si>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</si>
  <si>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</si>
  <si>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</si>
  <si>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</si>
  <si>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</si>
  <si>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</si>
  <si>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</si>
  <si>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</si>
  <si>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</si>
  <si>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</si>
  <si>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</si>
  <si>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</si>
  <si>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Indicador Sectorial</t>
  </si>
  <si>
    <t>HOJA DE VIDA DE INDICADOR</t>
  </si>
  <si>
    <t>Gestionar mesas técnicas de seguimiento a las acciones de la estrategia de Voluntariado y Alianzas Estratégicas</t>
  </si>
  <si>
    <t>IN-PEI-DAL-002</t>
  </si>
  <si>
    <t xml:space="preserve">N/A </t>
  </si>
  <si>
    <t xml:space="preserve">Realizar diez (10) mesas técnicas para el seguimiento trimestral de las acciones de la estrategia de Voluntariado y Alianzas Estratégicas, con el propósito de monitorear la matriz de alianzas estratégicas, evaluar el avance de los compromisos establecidos, identificar oportunidades de mejora y fortalecer la articulación entre las entidades participantes para el cumplimiento de los objetivos propuestos. </t>
  </si>
  <si>
    <t>≤99% AL 89%</t>
  </si>
  <si>
    <t>≤88%</t>
  </si>
  <si>
    <t>Dirección General, Subdirección Técnica de Lineamientos y Políticas</t>
  </si>
  <si>
    <t xml:space="preserve"> ((Número de mesas técnicas para el seguimiento de las acciones de la estrategia de Voluntariado y Alianzas Estratégicas)/ (Número de mesas técnicas proyectadas para el seguimiento de las acciones de la estrategia de Voluntariado y Alianzas Estratégicas (10) )*100         </t>
  </si>
  <si>
    <t>MARZO</t>
  </si>
  <si>
    <t>JUNIO</t>
  </si>
  <si>
    <t>SEPTIEMBRE</t>
  </si>
  <si>
    <t xml:space="preserve">DICIEMBRE </t>
  </si>
  <si>
    <t xml:space="preserve">Creación del indicador estratégico </t>
  </si>
  <si>
    <t xml:space="preserve">Creación del indicador como respuesta a la plataforma estratégica del IDIPRON, permitiendo evaluar y fortalecer el cumplimiento de los objetivos estratégicos  institucionales. </t>
  </si>
  <si>
    <t xml:space="preserve">LINA SOFIA MORA TORRES </t>
  </si>
  <si>
    <t xml:space="preserve">APOYO PROFESIONAL A INDICADORES MISIONALES </t>
  </si>
  <si>
    <t>ERIKA PAOLA CUERVO CUERVO</t>
  </si>
  <si>
    <t xml:space="preserve">GERENTE DE CAPACIDADES Y DERECHOS </t>
  </si>
  <si>
    <t xml:space="preserve">FABIO ANDRÉS BENAVIDES ORTEGA </t>
  </si>
  <si>
    <t xml:space="preserve">SUBDIRECTOR TÉCNICO DE LINEAMIENTOS Y POLÍTICAS </t>
  </si>
  <si>
    <t xml:space="preserve">EDWIN ALVARO HERRERA GONZALEZ           </t>
  </si>
  <si>
    <t>PROFESIONAL CONTRATISTA</t>
  </si>
  <si>
    <t xml:space="preserve">Realizar el seguimiento a los Planes de Acción de las Políticas Públicas. </t>
  </si>
  <si>
    <t>Verificar el porcentaje de avance de cumplimiento de los planes de acción de Políticas Públicas en las que el IDIPRON tiene productos asignados, a partir de la entrega oportuna de las actas de seguimiento que consolidan los reportes necesarios para el cumplimiento de las metas establecidas</t>
  </si>
  <si>
    <t>99% al 89%</t>
  </si>
  <si>
    <t xml:space="preserve">Subdirección Técnica de Lineamientos y Politicas </t>
  </si>
  <si>
    <t xml:space="preserve">Creación del indicador </t>
  </si>
  <si>
    <t>(Número de Políticas Publicas que cumplen con la entrega oportuna del documento consolidado/ Número total de Políticas Publicas programadas para entregar la información (13)*100</t>
  </si>
  <si>
    <t>Verificar los compromisos adquiridos en las Instancias Locales y Distritales de Participación Ciudadana</t>
  </si>
  <si>
    <t>Subdirección Técnica de Lineamientos y Políticas</t>
  </si>
  <si>
    <t>* (12) actas formato PDF de verificación en formato A-GDO-FT-004
* (12) Matrices de seguimiento local, distrital y monitoreo formato M-DAL-FT-002</t>
  </si>
  <si>
    <t xml:space="preserve">Creación del indicador como respuesta a la plataforma estratégica del IDIPRON, permitiendo evaluar y fortalecer el cumplimiento de los objetivos estratégicos  institucionales.     </t>
  </si>
  <si>
    <t>Realizar mesas de socialización para la  articulación entre la linea tecnica y la linea de implementacion por cada uno de los componentes</t>
  </si>
  <si>
    <t>Socializar los resultados del proceso "Misión Calidad 2.0" como mecanismo de articulación entre la línea técnica y la línea de implementación, con el fin de garantizar la coordinación, el análisis conjunto y la toma de decisiones frente a los procesos misionales.</t>
  </si>
  <si>
    <t>Subdirección Técnica de Lineamientos y Políticas-Gerencia de Capacidades y Derechos</t>
  </si>
  <si>
    <t xml:space="preserve">(Número de mesas de socialización y verificación ejecutadas a los compromisos / Número de mesas de socialización y verificación proyectadas a los compromisos para la vigencia (12))*100         </t>
  </si>
  <si>
    <t>Verificar el cumplimiento de los compromisos adquiridos en las Instancias Locales y Distritales de Participación Ciudadana, mediante la realización de mesas de socialización y verificación programadas para la vigencia, con el fin de identificar oportunidades de mejora y promover el cumplimiento efectivo de los compromisos establecidos.</t>
  </si>
  <si>
    <t>PAI-2026-019</t>
  </si>
  <si>
    <t>PAI-2026-018</t>
  </si>
  <si>
    <t>PAI-2026-014</t>
  </si>
  <si>
    <t>*(1) Matriz consolidada de las Políticas Públicas, que incluya productos, metas para 2026, periodicidad, fechas y porcentaje de avance con corte a 2025.
*(4) Actas de reunión, una por bimestre, de seguimiento al cumplimiento de los productos y metas con el equipo de Política Pública.
*(13) Reportes finales (uno por cada Política Pública), en los cuales se evidencie el cumplimiento de la meta 2026.
*(10) Carpetas (una por cada Política Pública) con las evidencias de los productos reportados, que sustenten el avance hacia la meta establecida.</t>
  </si>
  <si>
    <t>*(36) formatos A-GDO-FT-004  y listado de asistencia, 6 por cada bimestre, donde se evidencie la mesa de trabajo, desarrollo, conclusiones y compromisos</t>
  </si>
  <si>
    <t>Número de productos para la  articulación entre la linea tecnica y linea de implementacion realizadas con soporte/ Número de productos para la  articulación programadas para la vigencia  (36)) *100</t>
  </si>
  <si>
    <t>*Seguimiento mensual a la matriz de alianzas estratégicas
*Acta y listado de reunión mensual de seguimiento a la matriz</t>
  </si>
  <si>
    <t>PAI-2026-187</t>
  </si>
  <si>
    <t xml:space="preserve">Se ajusta nombre, objetivo fromula, fuente </t>
  </si>
  <si>
    <t>Como resultado de dicho análisis, se identificó la pertinencia de unificar su alcance con el indicador “Verificar los compromisos adquiridos en las Instancias Locales y Distritales de Participación Ciudadana”, considerando que ambos guardan coherencia temática y metodológica en relación con el seguimiento a las acciones derivadas de los espacios de participación.
En ese sentido, el indicador no fue eliminado, sino modificado mediante su integración al indicador mencionado, optimizando así la medición, evitando duplicidad de esfuerzos y fortaleciendo la trazabilidad del seguimiento. Cabe precisar que el indicador que fue unificado ya se encontraba planificado para las vigencias 2026 y 2027, por lo cual se mantiene su programación dentro de los años establecidos.</t>
  </si>
  <si>
    <t>se ajusta frecuencia</t>
  </si>
  <si>
    <t>Se ajusta la frecuencia, dado que la acción se ajusto su frecuencia semestral, lo anterior con el fin de mantener el indicador alineado acción</t>
  </si>
  <si>
    <t>IN-PEI-DAL-003</t>
  </si>
  <si>
    <t>≤94%</t>
  </si>
  <si>
    <t>≤99% al 95%</t>
  </si>
  <si>
    <t>IN-PEI-DAL-004</t>
  </si>
  <si>
    <t>Se ajusta la tipologia del indicador</t>
  </si>
  <si>
    <t>Se ajusta la tipologia teniendo en cuenta que su mediciín tambien aporta a la medición de la gestión del proceso</t>
  </si>
  <si>
    <t>Se unifica el indicador el cual permite evidenciar tanto el cumplimiento de los compromisos adquiridos como el trabajo coordinado entre Participación Ciudadana y Políticas Públicas.</t>
  </si>
  <si>
    <t>IN-PEI-DAL-006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</si>
</sst>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Times New Roman"/>
      <family val="1"/>
    </font>
  </fonts>
  <fills count="11">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0" fillId="0" borderId="0"/>
    <xf numFmtId="9" fontId="10" fillId="0" borderId="0" applyFont="0" applyFill="0" applyBorder="0" applyAlignment="0" applyProtection="0"/>
  </cellStyleXfs>
  <cellXfs count="183">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10" fontId="2" fillId="0" borderId="0" xfId="0" applyNumberFormat="1" applyFont="1"/>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2" fillId="0" borderId="0" xfId="0" applyFont="1" applyAlignment="1">
      <alignment wrapText="1"/>
    </xf>
    <xf numFmtId="0" fontId="8" fillId="0" borderId="5" xfId="0" applyFont="1" applyBorder="1" applyAlignment="1">
      <alignment horizontal="center" vertical="center" wrapText="1"/>
    </xf>
    <xf numFmtId="9" fontId="8"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13" fillId="0" borderId="0" xfId="0" applyFont="1"/>
    <xf numFmtId="0" fontId="0" fillId="0" borderId="0" xfId="0" applyAlignment="1">
      <alignment wrapText="1"/>
    </xf>
    <xf numFmtId="0" fontId="14" fillId="0" borderId="0" xfId="0" applyFont="1" applyAlignment="1">
      <alignment horizontal="center" vertical="center" wrapText="1"/>
    </xf>
    <xf numFmtId="0" fontId="0" fillId="5" borderId="0" xfId="0" applyFill="1" applyAlignment="1">
      <alignment horizontal="left" vertical="center" wrapText="1"/>
    </xf>
    <xf numFmtId="0" fontId="0" fillId="0" borderId="0" xfId="0" applyAlignment="1">
      <alignment horizontal="left"/>
    </xf>
    <xf numFmtId="0" fontId="0" fillId="5" borderId="0" xfId="0" applyFill="1" applyAlignment="1">
      <alignment horizontal="left"/>
    </xf>
    <xf numFmtId="0" fontId="0" fillId="0" borderId="0" xfId="0" applyAlignment="1">
      <alignment vertical="center" wrapText="1"/>
    </xf>
    <xf numFmtId="0" fontId="16" fillId="0" borderId="0" xfId="0" applyFont="1" applyAlignment="1">
      <alignment horizontal="center" vertical="center" wrapText="1"/>
    </xf>
    <xf numFmtId="49" fontId="0" fillId="0" borderId="0" xfId="0" applyNumberFormat="1" applyAlignment="1">
      <alignment horizontal="center" vertical="center" wrapText="1"/>
    </xf>
    <xf numFmtId="0" fontId="7" fillId="8" borderId="5" xfId="0" applyFont="1" applyFill="1" applyBorder="1" applyAlignment="1">
      <alignment horizontal="center" vertical="center"/>
    </xf>
    <xf numFmtId="0" fontId="7" fillId="8" borderId="5" xfId="2" applyFont="1" applyFill="1" applyBorder="1" applyAlignment="1">
      <alignment horizontal="left" vertical="center"/>
    </xf>
    <xf numFmtId="49" fontId="7" fillId="9" borderId="5" xfId="0" applyNumberFormat="1" applyFont="1" applyFill="1" applyBorder="1" applyAlignment="1">
      <alignment horizontal="center" vertical="center" wrapText="1"/>
    </xf>
    <xf numFmtId="0" fontId="17" fillId="0" borderId="5" xfId="0" applyFont="1" applyBorder="1" applyAlignment="1">
      <alignment horizontal="center" vertical="center"/>
    </xf>
    <xf numFmtId="0" fontId="15" fillId="7" borderId="5" xfId="0" applyFont="1" applyFill="1" applyBorder="1" applyAlignment="1">
      <alignment horizontal="center" vertical="center"/>
    </xf>
    <xf numFmtId="0" fontId="15" fillId="7" borderId="5" xfId="0" applyFont="1" applyFill="1" applyBorder="1" applyAlignment="1">
      <alignment horizontal="center" vertical="center" wrapText="1"/>
    </xf>
    <xf numFmtId="0" fontId="17" fillId="0" borderId="19" xfId="0" applyFont="1" applyBorder="1" applyAlignment="1">
      <alignment horizontal="center" vertical="center"/>
    </xf>
    <xf numFmtId="9" fontId="17" fillId="0" borderId="0" xfId="0" applyNumberFormat="1" applyFont="1" applyAlignment="1">
      <alignment horizontal="center" vertical="center"/>
    </xf>
    <xf numFmtId="9" fontId="18" fillId="0" borderId="5" xfId="3" applyFont="1" applyBorder="1" applyAlignment="1">
      <alignment horizontal="center"/>
    </xf>
    <xf numFmtId="9" fontId="18" fillId="0" borderId="0" xfId="0" applyNumberFormat="1" applyFont="1"/>
    <xf numFmtId="9" fontId="18" fillId="0" borderId="0" xfId="3" applyFont="1" applyBorder="1" applyAlignment="1">
      <alignment horizontal="center"/>
    </xf>
    <xf numFmtId="14"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0" borderId="5" xfId="0" applyFont="1" applyBorder="1" applyAlignment="1">
      <alignment horizontal="center" vertical="center"/>
    </xf>
    <xf numFmtId="49" fontId="9" fillId="0" borderId="5"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8" borderId="5" xfId="0" applyFont="1" applyFill="1" applyBorder="1" applyAlignment="1">
      <alignment horizontal="center" vertical="center"/>
    </xf>
    <xf numFmtId="0" fontId="3" fillId="8" borderId="8"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49" fontId="8" fillId="0" borderId="5" xfId="0" applyNumberFormat="1" applyFont="1" applyBorder="1" applyAlignment="1">
      <alignment horizontal="center" vertical="center" wrapText="1"/>
    </xf>
    <xf numFmtId="0" fontId="7" fillId="8" borderId="5" xfId="0" applyFont="1" applyFill="1" applyBorder="1" applyAlignment="1">
      <alignment horizontal="center" vertical="center"/>
    </xf>
    <xf numFmtId="0" fontId="7" fillId="8" borderId="5" xfId="0" applyFont="1" applyFill="1" applyBorder="1" applyAlignment="1">
      <alignment horizontal="center" vertical="center" wrapText="1"/>
    </xf>
    <xf numFmtId="9" fontId="8" fillId="0" borderId="5" xfId="0" applyNumberFormat="1" applyFont="1" applyBorder="1" applyAlignment="1">
      <alignment horizontal="center" vertical="center" wrapText="1"/>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6"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7" xfId="0" applyFont="1" applyFill="1" applyBorder="1" applyAlignment="1">
      <alignment horizontal="center" vertical="center"/>
    </xf>
    <xf numFmtId="0" fontId="3" fillId="8" borderId="1"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9" fontId="7" fillId="8" borderId="8" xfId="0" applyNumberFormat="1" applyFont="1" applyFill="1" applyBorder="1" applyAlignment="1">
      <alignment horizontal="center" vertical="center" wrapText="1"/>
    </xf>
    <xf numFmtId="9" fontId="7" fillId="8" borderId="9" xfId="0" applyNumberFormat="1" applyFont="1" applyFill="1" applyBorder="1" applyAlignment="1">
      <alignment horizontal="center" vertical="center" wrapText="1"/>
    </xf>
    <xf numFmtId="9" fontId="7" fillId="8" borderId="10" xfId="0" applyNumberFormat="1"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3" fillId="8" borderId="5" xfId="0" applyFont="1" applyFill="1" applyBorder="1" applyAlignment="1">
      <alignment horizontal="left" vertical="center" wrapText="1"/>
    </xf>
    <xf numFmtId="0" fontId="3" fillId="8" borderId="8" xfId="0" applyFont="1" applyFill="1" applyBorder="1" applyAlignment="1">
      <alignment horizontal="left" vertical="center" wrapText="1"/>
    </xf>
    <xf numFmtId="0" fontId="3" fillId="8" borderId="10" xfId="0" applyFont="1" applyFill="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9" fontId="17" fillId="0" borderId="8" xfId="0" applyNumberFormat="1" applyFont="1" applyBorder="1" applyAlignment="1">
      <alignment horizontal="center" vertical="center"/>
    </xf>
    <xf numFmtId="9" fontId="17" fillId="0" borderId="9" xfId="0" applyNumberFormat="1" applyFont="1" applyBorder="1" applyAlignment="1">
      <alignment horizontal="center" vertical="center"/>
    </xf>
    <xf numFmtId="9" fontId="17" fillId="0" borderId="10" xfId="0" applyNumberFormat="1"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9" fontId="17" fillId="0" borderId="8" xfId="0" applyNumberFormat="1" applyFont="1" applyBorder="1" applyAlignment="1">
      <alignment horizontal="center" vertical="center" wrapText="1"/>
    </xf>
    <xf numFmtId="9" fontId="17" fillId="0" borderId="9" xfId="0" applyNumberFormat="1" applyFont="1" applyBorder="1" applyAlignment="1">
      <alignment horizontal="center" vertical="center" wrapText="1"/>
    </xf>
    <xf numFmtId="9" fontId="17" fillId="0" borderId="10" xfId="0" applyNumberFormat="1" applyFont="1" applyBorder="1" applyAlignment="1">
      <alignment horizontal="center" vertical="center" wrapText="1"/>
    </xf>
    <xf numFmtId="0" fontId="2" fillId="0" borderId="0" xfId="0" applyFont="1"/>
    <xf numFmtId="0" fontId="3" fillId="6" borderId="5" xfId="0" applyFont="1" applyFill="1" applyBorder="1" applyAlignment="1">
      <alignment horizontal="center" vertical="center"/>
    </xf>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3" fillId="7" borderId="5" xfId="0" applyFont="1" applyFill="1" applyBorder="1" applyAlignment="1">
      <alignment horizontal="center" vertical="center"/>
    </xf>
    <xf numFmtId="0" fontId="8" fillId="0" borderId="8"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7" fillId="7" borderId="5" xfId="0" applyFont="1" applyFill="1" applyBorder="1" applyAlignment="1">
      <alignment horizontal="center" vertical="center"/>
    </xf>
    <xf numFmtId="0" fontId="8" fillId="0" borderId="11"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3" fillId="7"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7" fillId="8" borderId="9" xfId="0" applyFont="1" applyFill="1" applyBorder="1" applyAlignment="1">
      <alignment horizontal="center" vertical="center"/>
    </xf>
    <xf numFmtId="0" fontId="7" fillId="8" borderId="10" xfId="0" applyFont="1" applyFill="1" applyBorder="1" applyAlignment="1">
      <alignment horizontal="center" vertical="center"/>
    </xf>
    <xf numFmtId="0" fontId="7" fillId="8" borderId="8" xfId="0" applyFont="1" applyFill="1" applyBorder="1" applyAlignment="1">
      <alignment horizontal="center" vertical="center"/>
    </xf>
    <xf numFmtId="14" fontId="8" fillId="0" borderId="8" xfId="0" applyNumberFormat="1" applyFont="1" applyBorder="1" applyAlignment="1">
      <alignment horizontal="center" vertical="center" wrapText="1"/>
    </xf>
    <xf numFmtId="14" fontId="8" fillId="0" borderId="10" xfId="0" applyNumberFormat="1" applyFont="1" applyBorder="1" applyAlignment="1">
      <alignment horizontal="center" vertical="center" wrapText="1"/>
    </xf>
    <xf numFmtId="0" fontId="8" fillId="0" borderId="5" xfId="0" applyFont="1" applyBorder="1" applyAlignment="1">
      <alignment horizontal="left" vertical="center" wrapText="1"/>
    </xf>
    <xf numFmtId="0" fontId="11" fillId="0" borderId="2" xfId="0" applyFont="1" applyBorder="1" applyAlignment="1">
      <alignment horizontal="right" vertical="center"/>
    </xf>
    <xf numFmtId="0" fontId="15" fillId="8" borderId="8" xfId="0" applyFont="1" applyFill="1" applyBorder="1" applyAlignment="1">
      <alignment horizontal="center" vertical="center" wrapText="1"/>
    </xf>
    <xf numFmtId="0" fontId="15" fillId="8" borderId="9" xfId="0" applyFont="1" applyFill="1" applyBorder="1" applyAlignment="1">
      <alignment horizontal="center" vertical="center" wrapText="1"/>
    </xf>
    <xf numFmtId="0" fontId="15" fillId="8" borderId="10" xfId="0" applyFont="1" applyFill="1" applyBorder="1" applyAlignment="1">
      <alignment horizontal="center" vertical="center" wrapText="1"/>
    </xf>
    <xf numFmtId="0" fontId="15" fillId="8" borderId="8" xfId="0" applyFont="1" applyFill="1" applyBorder="1" applyAlignment="1">
      <alignment horizontal="center" vertical="center"/>
    </xf>
    <xf numFmtId="0" fontId="15" fillId="8" borderId="9" xfId="0" applyFont="1" applyFill="1" applyBorder="1" applyAlignment="1">
      <alignment horizontal="center" vertical="center"/>
    </xf>
    <xf numFmtId="0" fontId="15" fillId="8" borderId="10" xfId="0" applyFont="1" applyFill="1" applyBorder="1" applyAlignment="1">
      <alignment horizontal="center" vertical="center"/>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7" fillId="8" borderId="8" xfId="0" applyFont="1" applyFill="1" applyBorder="1" applyAlignment="1">
      <alignment horizontal="left" vertical="center"/>
    </xf>
    <xf numFmtId="0" fontId="7" fillId="8" borderId="10" xfId="0" applyFont="1" applyFill="1" applyBorder="1" applyAlignment="1">
      <alignment horizontal="left"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0" xfId="2" applyFont="1" applyBorder="1" applyAlignment="1">
      <alignment horizontal="center" vertical="center" wrapText="1"/>
    </xf>
    <xf numFmtId="0" fontId="7" fillId="8" borderId="8" xfId="2" applyFont="1" applyFill="1" applyBorder="1" applyAlignment="1">
      <alignment horizontal="left" vertical="center"/>
    </xf>
    <xf numFmtId="0" fontId="7" fillId="8" borderId="10" xfId="2" applyFont="1" applyFill="1" applyBorder="1" applyAlignment="1">
      <alignment horizontal="left" vertical="center"/>
    </xf>
    <xf numFmtId="0" fontId="15" fillId="9" borderId="8"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15" fillId="9" borderId="10" xfId="0" applyFont="1" applyFill="1" applyBorder="1" applyAlignment="1">
      <alignment horizontal="center" vertical="center" wrapText="1"/>
    </xf>
    <xf numFmtId="0" fontId="15" fillId="9" borderId="8" xfId="0" applyFont="1" applyFill="1" applyBorder="1" applyAlignment="1">
      <alignment horizontal="center" vertical="center"/>
    </xf>
    <xf numFmtId="0" fontId="15" fillId="9" borderId="9" xfId="0" applyFont="1" applyFill="1" applyBorder="1" applyAlignment="1">
      <alignment horizontal="center" vertical="center"/>
    </xf>
    <xf numFmtId="0" fontId="15" fillId="9" borderId="10" xfId="0" applyFont="1" applyFill="1" applyBorder="1" applyAlignment="1">
      <alignment horizontal="center" vertical="center"/>
    </xf>
    <xf numFmtId="14" fontId="8" fillId="0" borderId="9"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8" fillId="10" borderId="9" xfId="0" applyFont="1" applyFill="1" applyBorder="1" applyAlignment="1">
      <alignment horizontal="center" vertical="center" wrapText="1"/>
    </xf>
    <xf numFmtId="0" fontId="8" fillId="10" borderId="10" xfId="0" applyFont="1" applyFill="1" applyBorder="1" applyAlignment="1">
      <alignment horizontal="center" vertical="center" wrapText="1"/>
    </xf>
    <xf numFmtId="0" fontId="14" fillId="0" borderId="0" xfId="0" applyFont="1" applyAlignment="1">
      <alignment horizontal="center" vertical="center" wrapText="1"/>
    </xf>
    <xf numFmtId="0" fontId="2" fillId="0" borderId="0" xfId="0" applyFont="1" applyBorder="1"/>
    <xf numFmtId="0" fontId="3" fillId="0" borderId="0" xfId="0" applyFont="1" applyBorder="1" applyAlignment="1">
      <alignment horizontal="center" vertical="center"/>
    </xf>
    <xf numFmtId="9" fontId="2" fillId="0" borderId="0" xfId="0" applyNumberFormat="1" applyFont="1" applyBorder="1" applyAlignment="1">
      <alignment horizontal="center" vertical="center"/>
    </xf>
    <xf numFmtId="0" fontId="2" fillId="0" borderId="19" xfId="0" applyFont="1" applyBorder="1"/>
    <xf numFmtId="0" fontId="2" fillId="0" borderId="0" xfId="0" applyFont="1" applyBorder="1"/>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14" fontId="8" fillId="0" borderId="5" xfId="0" applyNumberFormat="1" applyFont="1" applyBorder="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'IN-PEI-DAL-002'!$B$32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'IN-PEI-DAL-002'!$A$33:$A$36</c:f>
              <c:strCache>
                <c:ptCount val="4"/>
                <c:pt idx="0">
                  <c:v>MARZO</c:v>
                </c:pt>
                <c:pt idx="1">
                  <c:v>JUNIO</c:v>
                </c:pt>
                <c:pt idx="2">
                  <c:v>SEPTIEMBRE</c:v>
                </c:pt>
                <c:pt idx="3">
                  <c:v>DICIEMBRE </c:v>
                </c:pt>
              </c:strCache>
            </c:strRef>
          </c:cat>
          <c:val>
            <c:numRef>
              <c:f>'IN-PEI-DAL-002'!$B$33:$B$36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809980224"/>
        <c:axId val="809973696"/>
      </c:barChart>
      <c:catAx>
        <c:axId val="80998022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9973696"/>
        <c:crossesAt val="0"/>
        <c:auto val="1"/>
        <c:lblAlgn val="ctr"/>
        <c:lblOffset val="100"/>
        <c:tickLblSkip val="1"/>
        <c:tickMarkSkip val="1"/>
        <c:noMultiLvlLbl val="0"/>
      </c:catAx>
      <c:valAx>
        <c:axId val="809973696"/>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998022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'IN-PEI-DAL-003'!$B$32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'IN-PEI-DAL-003'!$A$33:$A$36</c:f>
              <c:strCache>
                <c:ptCount val="4"/>
                <c:pt idx="0">
                  <c:v>MARZO</c:v>
                </c:pt>
                <c:pt idx="1">
                  <c:v>JUNIO</c:v>
                </c:pt>
                <c:pt idx="2">
                  <c:v>SEPTIEMBRE</c:v>
                </c:pt>
                <c:pt idx="3">
                  <c:v>DICIEMBRE </c:v>
                </c:pt>
              </c:strCache>
            </c:strRef>
          </c:cat>
          <c:val>
            <c:numRef>
              <c:f>'IN-PEI-DAL-003'!$B$33:$B$36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809974784"/>
        <c:axId val="809981856"/>
      </c:barChart>
      <c:catAx>
        <c:axId val="80997478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9981856"/>
        <c:crossesAt val="0"/>
        <c:auto val="1"/>
        <c:lblAlgn val="ctr"/>
        <c:lblOffset val="100"/>
        <c:tickLblSkip val="1"/>
        <c:tickMarkSkip val="1"/>
        <c:noMultiLvlLbl val="0"/>
      </c:catAx>
      <c:valAx>
        <c:axId val="809981856"/>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997478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'IN-PEI-DAL-004'!$B$32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'IN-PEI-DAL-004'!$A$33:$A$36</c:f>
              <c:strCache>
                <c:ptCount val="4"/>
                <c:pt idx="0">
                  <c:v>MARZO</c:v>
                </c:pt>
                <c:pt idx="1">
                  <c:v>JUNIO</c:v>
                </c:pt>
                <c:pt idx="2">
                  <c:v>SEPTIEMBRE</c:v>
                </c:pt>
                <c:pt idx="3">
                  <c:v>DICIEMBRE </c:v>
                </c:pt>
              </c:strCache>
            </c:strRef>
          </c:cat>
          <c:val>
            <c:numRef>
              <c:f>'IN-PEI-DAL-004'!$B$33:$B$36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809982400"/>
        <c:axId val="809978592"/>
      </c:barChart>
      <c:catAx>
        <c:axId val="809982400"/>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9978592"/>
        <c:crossesAt val="0"/>
        <c:auto val="1"/>
        <c:lblAlgn val="ctr"/>
        <c:lblOffset val="100"/>
        <c:tickLblSkip val="1"/>
        <c:tickMarkSkip val="1"/>
        <c:noMultiLvlLbl val="0"/>
      </c:catAx>
      <c:valAx>
        <c:axId val="809978592"/>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998240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'IN-PEI-DAL-006'!$B$32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'IN-PEI-DAL-006'!$A$33:$A$44</c:f>
              <c:strCache>
                <c:ptCount val="4"/>
                <c:pt idx="0">
                  <c:v>MARZO</c:v>
                </c:pt>
                <c:pt idx="1">
                  <c:v>JUNIO</c:v>
                </c:pt>
                <c:pt idx="2">
                  <c:v>SEPTIEMBRE</c:v>
                </c:pt>
                <c:pt idx="3">
                  <c:v>DICIEMBRE </c:v>
                </c:pt>
              </c:strCache>
            </c:strRef>
          </c:cat>
          <c:val>
            <c:numRef>
              <c:f>'IN-PEI-DAL-006'!$B$33:$B$44</c:f>
              <c:numCache>
                <c:formatCode>0%</c:formatCode>
                <c:ptCount val="12"/>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740955040"/>
        <c:axId val="740964832"/>
      </c:barChart>
      <c:catAx>
        <c:axId val="740955040"/>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40964832"/>
        <c:crossesAt val="0"/>
        <c:auto val="1"/>
        <c:lblAlgn val="ctr"/>
        <c:lblOffset val="100"/>
        <c:tickLblSkip val="1"/>
        <c:tickMarkSkip val="1"/>
        <c:noMultiLvlLbl val="0"/>
      </c:catAx>
      <c:valAx>
        <c:axId val="740964832"/>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4095504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411015" y="11620499"/>
    <xdr:ext cx="8500927" cy="3314701"/>
    <xdr:graphicFrame macro="">
      <xdr:nvGraphicFramePr>
        <xdr:cNvPr id="2"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552529" y="11397342"/>
    <xdr:ext cx="8500927" cy="3314701"/>
    <xdr:graphicFrame macro="">
      <xdr:nvGraphicFramePr>
        <xdr:cNvPr id="2"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tabSelected="1" view="pageBreakPreview" zoomScale="70" zoomScaleNormal="70" zoomScaleSheetLayoutView="70" workbookViewId="0">
      <selection activeCell="A11" sqref="A11:E11"/>
    </sheetView>
  </sheetViews>
  <sheetFormatPr baseColWidth="10" defaultColWidth="4.59765625" defaultRowHeight="13.5" customHeight="1"/>
  <cols>
    <col min="1" max="1" width="14.69921875" style="1" customWidth="1"/>
    <col min="2" max="2" width="12.59765625" style="1" customWidth="1"/>
    <col min="3" max="3" width="14.69921875" style="12" customWidth="1"/>
    <col min="4" max="4" width="8.59765625" style="12"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54"/>
      <c r="B1" s="54"/>
      <c r="C1" s="44" t="s">
        <v>0</v>
      </c>
      <c r="D1" s="44"/>
      <c r="E1" s="44"/>
      <c r="F1" s="44"/>
      <c r="G1" s="44"/>
      <c r="H1" s="44"/>
      <c r="I1" s="44"/>
      <c r="J1" s="44"/>
      <c r="K1" s="44"/>
      <c r="L1" s="44"/>
      <c r="M1" s="44"/>
      <c r="N1" s="44"/>
      <c r="O1" s="44"/>
      <c r="P1" s="44"/>
      <c r="Q1" s="44" t="s">
        <v>1</v>
      </c>
      <c r="R1" s="44"/>
      <c r="S1" s="44"/>
      <c r="T1" s="44" t="s">
        <v>2</v>
      </c>
      <c r="U1" s="44"/>
      <c r="V1" s="44"/>
    </row>
    <row r="2" spans="1:25" ht="24" customHeight="1">
      <c r="A2" s="54"/>
      <c r="B2" s="54"/>
      <c r="C2" s="44"/>
      <c r="D2" s="44"/>
      <c r="E2" s="44"/>
      <c r="F2" s="44"/>
      <c r="G2" s="44"/>
      <c r="H2" s="44"/>
      <c r="I2" s="44"/>
      <c r="J2" s="44"/>
      <c r="K2" s="44"/>
      <c r="L2" s="44"/>
      <c r="M2" s="44"/>
      <c r="N2" s="44"/>
      <c r="O2" s="44"/>
      <c r="P2" s="44"/>
      <c r="Q2" s="44" t="s">
        <v>3</v>
      </c>
      <c r="R2" s="44"/>
      <c r="S2" s="44"/>
      <c r="T2" s="55" t="s">
        <v>189</v>
      </c>
      <c r="U2" s="55"/>
      <c r="V2" s="55"/>
    </row>
    <row r="3" spans="1:25" ht="24" customHeight="1">
      <c r="A3" s="54"/>
      <c r="B3" s="54"/>
      <c r="C3" s="44" t="s">
        <v>231</v>
      </c>
      <c r="D3" s="44"/>
      <c r="E3" s="44"/>
      <c r="F3" s="44"/>
      <c r="G3" s="44"/>
      <c r="H3" s="44"/>
      <c r="I3" s="44"/>
      <c r="J3" s="44"/>
      <c r="K3" s="44"/>
      <c r="L3" s="44"/>
      <c r="M3" s="44"/>
      <c r="N3" s="44"/>
      <c r="O3" s="44"/>
      <c r="P3" s="44"/>
      <c r="Q3" s="44" t="s">
        <v>5</v>
      </c>
      <c r="R3" s="44"/>
      <c r="S3" s="44"/>
      <c r="T3" s="44" t="s">
        <v>6</v>
      </c>
      <c r="U3" s="44"/>
      <c r="V3" s="44"/>
    </row>
    <row r="4" spans="1:25" ht="24" customHeight="1">
      <c r="A4" s="54"/>
      <c r="B4" s="54"/>
      <c r="C4" s="44"/>
      <c r="D4" s="44"/>
      <c r="E4" s="44"/>
      <c r="F4" s="44"/>
      <c r="G4" s="44"/>
      <c r="H4" s="44"/>
      <c r="I4" s="44"/>
      <c r="J4" s="44"/>
      <c r="K4" s="44"/>
      <c r="L4" s="44"/>
      <c r="M4" s="44"/>
      <c r="N4" s="44"/>
      <c r="O4" s="44"/>
      <c r="P4" s="44"/>
      <c r="Q4" s="44" t="s">
        <v>7</v>
      </c>
      <c r="R4" s="44"/>
      <c r="S4" s="44"/>
      <c r="T4" s="43">
        <v>46073</v>
      </c>
      <c r="U4" s="44"/>
      <c r="V4" s="44"/>
    </row>
    <row r="5" spans="1:25" ht="15.75" customHeight="1">
      <c r="A5" s="45"/>
      <c r="B5" s="46"/>
      <c r="C5" s="46"/>
      <c r="D5" s="46"/>
      <c r="E5" s="46"/>
      <c r="F5" s="46"/>
      <c r="G5" s="46"/>
      <c r="H5" s="46"/>
      <c r="I5" s="46"/>
      <c r="J5" s="46"/>
      <c r="K5" s="46"/>
      <c r="L5" s="46"/>
      <c r="M5" s="46"/>
      <c r="N5" s="46"/>
      <c r="O5" s="46"/>
      <c r="P5" s="46"/>
      <c r="Q5" s="46"/>
      <c r="R5" s="46"/>
      <c r="S5" s="46"/>
      <c r="T5" s="46"/>
      <c r="U5" s="46"/>
      <c r="V5" s="47"/>
    </row>
    <row r="6" spans="1:25" ht="18.600000000000001" customHeight="1">
      <c r="A6" s="48" t="s">
        <v>8</v>
      </c>
      <c r="B6" s="49"/>
      <c r="C6" s="49"/>
      <c r="D6" s="49"/>
      <c r="E6" s="49"/>
      <c r="F6" s="49"/>
      <c r="G6" s="49"/>
      <c r="H6" s="49"/>
      <c r="I6" s="49"/>
      <c r="J6" s="49"/>
      <c r="K6" s="49"/>
      <c r="L6" s="49"/>
      <c r="M6" s="49"/>
      <c r="N6" s="49"/>
      <c r="O6" s="49"/>
      <c r="P6" s="49"/>
      <c r="Q6" s="49"/>
      <c r="R6" s="49"/>
      <c r="S6" s="49"/>
      <c r="T6" s="49"/>
      <c r="U6" s="49"/>
      <c r="V6" s="50"/>
    </row>
    <row r="7" spans="1:25" ht="16.95" customHeight="1">
      <c r="A7" s="51" t="s">
        <v>9</v>
      </c>
      <c r="B7" s="52"/>
      <c r="C7" s="52"/>
      <c r="D7" s="52"/>
      <c r="E7" s="52"/>
      <c r="F7" s="52"/>
      <c r="G7" s="53"/>
      <c r="H7" s="51" t="s">
        <v>10</v>
      </c>
      <c r="I7" s="52"/>
      <c r="J7" s="52"/>
      <c r="K7" s="52"/>
      <c r="L7" s="52"/>
      <c r="M7" s="52"/>
      <c r="N7" s="52"/>
      <c r="O7" s="52"/>
      <c r="P7" s="52"/>
      <c r="Q7" s="52"/>
      <c r="R7" s="53"/>
      <c r="S7" s="51" t="s">
        <v>11</v>
      </c>
      <c r="T7" s="52"/>
      <c r="U7" s="52"/>
      <c r="V7" s="53"/>
    </row>
    <row r="8" spans="1:25" ht="26.7" customHeight="1">
      <c r="A8" s="56" t="s">
        <v>94</v>
      </c>
      <c r="B8" s="57"/>
      <c r="C8" s="57"/>
      <c r="D8" s="57"/>
      <c r="E8" s="57"/>
      <c r="F8" s="57"/>
      <c r="G8" s="58"/>
      <c r="H8" s="56" t="s">
        <v>199</v>
      </c>
      <c r="I8" s="57"/>
      <c r="J8" s="57"/>
      <c r="K8" s="57"/>
      <c r="L8" s="57"/>
      <c r="M8" s="57"/>
      <c r="N8" s="57"/>
      <c r="O8" s="57"/>
      <c r="P8" s="57"/>
      <c r="Q8" s="57"/>
      <c r="R8" s="58"/>
      <c r="S8" s="56" t="s">
        <v>200</v>
      </c>
      <c r="T8" s="57"/>
      <c r="U8" s="57"/>
      <c r="V8" s="58"/>
    </row>
    <row r="9" spans="1:25" ht="19.2" customHeight="1">
      <c r="A9" s="48" t="s">
        <v>12</v>
      </c>
      <c r="B9" s="49"/>
      <c r="C9" s="49"/>
      <c r="D9" s="49"/>
      <c r="E9" s="49"/>
      <c r="F9" s="49"/>
      <c r="G9" s="49"/>
      <c r="H9" s="49"/>
      <c r="I9" s="49"/>
      <c r="J9" s="49"/>
      <c r="K9" s="49"/>
      <c r="L9" s="49"/>
      <c r="M9" s="49"/>
      <c r="N9" s="49"/>
      <c r="O9" s="49"/>
      <c r="P9" s="49"/>
      <c r="Q9" s="49"/>
      <c r="R9" s="49"/>
      <c r="S9" s="49"/>
      <c r="T9" s="49"/>
      <c r="U9" s="49"/>
      <c r="V9" s="50"/>
    </row>
    <row r="10" spans="1:25" ht="34.200000000000003" customHeight="1">
      <c r="A10" s="59" t="s">
        <v>13</v>
      </c>
      <c r="B10" s="59"/>
      <c r="C10" s="59"/>
      <c r="D10" s="59"/>
      <c r="E10" s="59"/>
      <c r="F10" s="51" t="s">
        <v>14</v>
      </c>
      <c r="G10" s="52"/>
      <c r="H10" s="52"/>
      <c r="I10" s="52"/>
      <c r="J10" s="52"/>
      <c r="K10" s="52"/>
      <c r="L10" s="52"/>
      <c r="M10" s="52"/>
      <c r="N10" s="53"/>
      <c r="O10" s="60" t="s">
        <v>15</v>
      </c>
      <c r="P10" s="61"/>
      <c r="Q10" s="62"/>
      <c r="R10" s="63" t="s">
        <v>16</v>
      </c>
      <c r="S10" s="63"/>
      <c r="T10" s="63"/>
      <c r="U10" s="59" t="s">
        <v>3</v>
      </c>
      <c r="V10" s="59"/>
    </row>
    <row r="11" spans="1:25" ht="34.950000000000003" customHeight="1">
      <c r="A11" s="66" t="s">
        <v>232</v>
      </c>
      <c r="B11" s="66"/>
      <c r="C11" s="66"/>
      <c r="D11" s="66"/>
      <c r="E11" s="66"/>
      <c r="F11" s="67" t="s">
        <v>153</v>
      </c>
      <c r="G11" s="68"/>
      <c r="H11" s="68"/>
      <c r="I11" s="68"/>
      <c r="J11" s="68"/>
      <c r="K11" s="68"/>
      <c r="L11" s="68"/>
      <c r="M11" s="68"/>
      <c r="N11" s="69"/>
      <c r="O11" s="56" t="s">
        <v>96</v>
      </c>
      <c r="P11" s="57"/>
      <c r="Q11" s="58"/>
      <c r="R11" s="65" t="s">
        <v>233</v>
      </c>
      <c r="S11" s="65"/>
      <c r="T11" s="65"/>
      <c r="U11" s="70" t="s">
        <v>112</v>
      </c>
      <c r="V11" s="70"/>
    </row>
    <row r="12" spans="1:25" ht="49.95" customHeight="1">
      <c r="A12" s="59" t="s">
        <v>17</v>
      </c>
      <c r="B12" s="59"/>
      <c r="C12" s="59" t="s">
        <v>18</v>
      </c>
      <c r="D12" s="59"/>
      <c r="E12" s="59"/>
      <c r="F12" s="59"/>
      <c r="G12" s="59"/>
      <c r="H12" s="71" t="s">
        <v>19</v>
      </c>
      <c r="I12" s="71"/>
      <c r="J12" s="71"/>
      <c r="K12" s="71"/>
      <c r="L12" s="71"/>
      <c r="M12" s="71"/>
      <c r="N12" s="72" t="s">
        <v>20</v>
      </c>
      <c r="O12" s="72"/>
      <c r="P12" s="63" t="s">
        <v>21</v>
      </c>
      <c r="Q12" s="63"/>
      <c r="R12" s="59" t="s">
        <v>22</v>
      </c>
      <c r="S12" s="59"/>
      <c r="T12" s="59"/>
      <c r="U12" s="59"/>
      <c r="V12" s="59"/>
    </row>
    <row r="13" spans="1:25" ht="54" customHeight="1">
      <c r="A13" s="64" t="s">
        <v>129</v>
      </c>
      <c r="B13" s="64"/>
      <c r="C13" s="65" t="s">
        <v>163</v>
      </c>
      <c r="D13" s="65"/>
      <c r="E13" s="65"/>
      <c r="F13" s="65"/>
      <c r="G13" s="65"/>
      <c r="H13" s="65" t="s">
        <v>202</v>
      </c>
      <c r="I13" s="65"/>
      <c r="J13" s="65"/>
      <c r="K13" s="65"/>
      <c r="L13" s="65"/>
      <c r="M13" s="65"/>
      <c r="N13" s="65" t="s">
        <v>276</v>
      </c>
      <c r="O13" s="65"/>
      <c r="P13" s="65" t="s">
        <v>234</v>
      </c>
      <c r="Q13" s="65"/>
      <c r="R13" s="56" t="s">
        <v>234</v>
      </c>
      <c r="S13" s="57"/>
      <c r="T13" s="57"/>
      <c r="U13" s="57"/>
      <c r="V13" s="58"/>
    </row>
    <row r="14" spans="1:25" ht="21" customHeight="1">
      <c r="A14" s="74" t="s">
        <v>23</v>
      </c>
      <c r="B14" s="75"/>
      <c r="C14" s="75"/>
      <c r="D14" s="75"/>
      <c r="E14" s="76"/>
      <c r="F14" s="80" t="s">
        <v>24</v>
      </c>
      <c r="G14" s="81"/>
      <c r="H14" s="81"/>
      <c r="I14" s="82"/>
      <c r="J14" s="74" t="s">
        <v>25</v>
      </c>
      <c r="K14" s="75"/>
      <c r="L14" s="75"/>
      <c r="M14" s="76"/>
      <c r="N14" s="86" t="s">
        <v>26</v>
      </c>
      <c r="O14" s="87"/>
      <c r="P14" s="87"/>
      <c r="Q14" s="87"/>
      <c r="R14" s="87"/>
      <c r="S14" s="87"/>
      <c r="T14" s="87"/>
      <c r="U14" s="87"/>
      <c r="V14" s="88"/>
      <c r="W14" s="3"/>
      <c r="X14" s="3"/>
      <c r="Y14" s="3"/>
    </row>
    <row r="15" spans="1:25" ht="35.25" customHeight="1">
      <c r="A15" s="77"/>
      <c r="B15" s="78"/>
      <c r="C15" s="78"/>
      <c r="D15" s="78"/>
      <c r="E15" s="79"/>
      <c r="F15" s="83"/>
      <c r="G15" s="84"/>
      <c r="H15" s="84"/>
      <c r="I15" s="85"/>
      <c r="J15" s="77"/>
      <c r="K15" s="78"/>
      <c r="L15" s="78"/>
      <c r="M15" s="79"/>
      <c r="N15" s="51" t="s">
        <v>27</v>
      </c>
      <c r="O15" s="52"/>
      <c r="P15" s="52"/>
      <c r="Q15" s="60" t="s">
        <v>28</v>
      </c>
      <c r="R15" s="61"/>
      <c r="S15" s="62"/>
      <c r="T15" s="60" t="s">
        <v>29</v>
      </c>
      <c r="U15" s="61"/>
      <c r="V15" s="62"/>
      <c r="W15" s="3"/>
      <c r="X15" s="3"/>
      <c r="Y15" s="3"/>
    </row>
    <row r="16" spans="1:25" ht="25.95" customHeight="1">
      <c r="A16" s="66" t="s">
        <v>235</v>
      </c>
      <c r="B16" s="66"/>
      <c r="C16" s="66"/>
      <c r="D16" s="66"/>
      <c r="E16" s="66"/>
      <c r="F16" s="73" t="s">
        <v>146</v>
      </c>
      <c r="G16" s="73"/>
      <c r="H16" s="73"/>
      <c r="I16" s="73"/>
      <c r="J16" s="73">
        <v>0.88</v>
      </c>
      <c r="K16" s="73"/>
      <c r="L16" s="73"/>
      <c r="M16" s="73"/>
      <c r="N16" s="34" t="s">
        <v>30</v>
      </c>
      <c r="O16" s="34" t="s">
        <v>31</v>
      </c>
      <c r="P16" s="34" t="s">
        <v>32</v>
      </c>
      <c r="Q16" s="66" t="s">
        <v>88</v>
      </c>
      <c r="R16" s="66"/>
      <c r="S16" s="66"/>
      <c r="T16" s="70">
        <v>2026</v>
      </c>
      <c r="U16" s="70"/>
      <c r="V16" s="70"/>
    </row>
    <row r="17" spans="1:25" ht="37.200000000000003" customHeight="1">
      <c r="A17" s="66"/>
      <c r="B17" s="66"/>
      <c r="C17" s="66"/>
      <c r="D17" s="66"/>
      <c r="E17" s="66"/>
      <c r="F17" s="73"/>
      <c r="G17" s="73"/>
      <c r="H17" s="73"/>
      <c r="I17" s="73"/>
      <c r="J17" s="73"/>
      <c r="K17" s="73"/>
      <c r="L17" s="73"/>
      <c r="M17" s="73"/>
      <c r="N17" s="14"/>
      <c r="O17" s="14">
        <v>1</v>
      </c>
      <c r="P17" s="14"/>
      <c r="Q17" s="66"/>
      <c r="R17" s="66"/>
      <c r="S17" s="66"/>
      <c r="T17" s="70"/>
      <c r="U17" s="70"/>
      <c r="V17" s="70"/>
    </row>
    <row r="18" spans="1:25" ht="18" customHeight="1">
      <c r="A18" s="48" t="s">
        <v>33</v>
      </c>
      <c r="B18" s="49"/>
      <c r="C18" s="49"/>
      <c r="D18" s="49"/>
      <c r="E18" s="49"/>
      <c r="F18" s="49"/>
      <c r="G18" s="49"/>
      <c r="H18" s="49"/>
      <c r="I18" s="49"/>
      <c r="J18" s="49"/>
      <c r="K18" s="49"/>
      <c r="L18" s="49"/>
      <c r="M18" s="49"/>
      <c r="N18" s="49"/>
      <c r="O18" s="49"/>
      <c r="P18" s="49"/>
      <c r="Q18" s="49"/>
      <c r="R18" s="49"/>
      <c r="S18" s="49"/>
      <c r="T18" s="49"/>
      <c r="U18" s="49"/>
      <c r="V18" s="50"/>
      <c r="X18" s="1" t="s">
        <v>34</v>
      </c>
    </row>
    <row r="19" spans="1:25" ht="43.95" customHeight="1">
      <c r="A19" s="92" t="s">
        <v>35</v>
      </c>
      <c r="B19" s="93"/>
      <c r="C19" s="94"/>
      <c r="D19" s="92" t="s">
        <v>36</v>
      </c>
      <c r="E19" s="93"/>
      <c r="F19" s="93"/>
      <c r="G19" s="94"/>
      <c r="H19" s="92" t="s">
        <v>37</v>
      </c>
      <c r="I19" s="93"/>
      <c r="J19" s="93"/>
      <c r="K19" s="94"/>
      <c r="L19" s="95" t="s">
        <v>38</v>
      </c>
      <c r="M19" s="96"/>
      <c r="N19" s="96"/>
      <c r="O19" s="97"/>
      <c r="P19" s="92" t="s">
        <v>39</v>
      </c>
      <c r="Q19" s="93"/>
      <c r="R19" s="94"/>
      <c r="S19" s="95" t="s">
        <v>40</v>
      </c>
      <c r="T19" s="96"/>
      <c r="U19" s="96"/>
      <c r="V19" s="97"/>
    </row>
    <row r="20" spans="1:25" ht="43.95" customHeight="1">
      <c r="A20" s="89" t="s">
        <v>109</v>
      </c>
      <c r="B20" s="90"/>
      <c r="C20" s="91"/>
      <c r="D20" s="89" t="s">
        <v>127</v>
      </c>
      <c r="E20" s="90"/>
      <c r="F20" s="90"/>
      <c r="G20" s="91"/>
      <c r="H20" s="89">
        <v>1</v>
      </c>
      <c r="I20" s="90"/>
      <c r="J20" s="90"/>
      <c r="K20" s="91"/>
      <c r="L20" s="67" t="s">
        <v>85</v>
      </c>
      <c r="M20" s="68"/>
      <c r="N20" s="68"/>
      <c r="O20" s="69"/>
      <c r="P20" s="89" t="s">
        <v>84</v>
      </c>
      <c r="Q20" s="90"/>
      <c r="R20" s="91"/>
      <c r="S20" s="67" t="s">
        <v>101</v>
      </c>
      <c r="T20" s="68"/>
      <c r="U20" s="68"/>
      <c r="V20" s="69"/>
    </row>
    <row r="21" spans="1:25" ht="23.4" customHeight="1">
      <c r="A21" s="51" t="s">
        <v>41</v>
      </c>
      <c r="B21" s="52"/>
      <c r="C21" s="52"/>
      <c r="D21" s="52"/>
      <c r="E21" s="52"/>
      <c r="F21" s="52"/>
      <c r="G21" s="52"/>
      <c r="H21" s="52"/>
      <c r="I21" s="52"/>
      <c r="J21" s="52"/>
      <c r="K21" s="52"/>
      <c r="L21" s="52"/>
      <c r="M21" s="52"/>
      <c r="N21" s="53"/>
      <c r="O21" s="80" t="s">
        <v>42</v>
      </c>
      <c r="P21" s="81"/>
      <c r="Q21" s="81"/>
      <c r="R21" s="81"/>
      <c r="S21" s="81"/>
      <c r="T21" s="81"/>
      <c r="U21" s="81"/>
      <c r="V21" s="82"/>
    </row>
    <row r="22" spans="1:25" ht="25.95" customHeight="1">
      <c r="A22" s="101" t="s">
        <v>43</v>
      </c>
      <c r="B22" s="102"/>
      <c r="C22" s="102"/>
      <c r="D22" s="103"/>
      <c r="E22" s="104" t="s">
        <v>44</v>
      </c>
      <c r="F22" s="105"/>
      <c r="G22" s="105"/>
      <c r="H22" s="105"/>
      <c r="I22" s="106"/>
      <c r="J22" s="107" t="s">
        <v>45</v>
      </c>
      <c r="K22" s="108"/>
      <c r="L22" s="108"/>
      <c r="M22" s="108"/>
      <c r="N22" s="109"/>
      <c r="O22" s="83"/>
      <c r="P22" s="84"/>
      <c r="Q22" s="84"/>
      <c r="R22" s="84"/>
      <c r="S22" s="84"/>
      <c r="T22" s="84"/>
      <c r="U22" s="84"/>
      <c r="V22" s="85"/>
    </row>
    <row r="23" spans="1:25" ht="43.95" customHeight="1">
      <c r="A23" s="110">
        <v>1</v>
      </c>
      <c r="B23" s="111"/>
      <c r="C23" s="111"/>
      <c r="D23" s="112"/>
      <c r="E23" s="113" t="s">
        <v>236</v>
      </c>
      <c r="F23" s="114"/>
      <c r="G23" s="114"/>
      <c r="H23" s="114"/>
      <c r="I23" s="115"/>
      <c r="J23" s="149" t="s">
        <v>237</v>
      </c>
      <c r="K23" s="150"/>
      <c r="L23" s="150"/>
      <c r="M23" s="150"/>
      <c r="N23" s="151"/>
      <c r="O23" s="67" t="s">
        <v>238</v>
      </c>
      <c r="P23" s="68"/>
      <c r="Q23" s="68"/>
      <c r="R23" s="68"/>
      <c r="S23" s="68"/>
      <c r="T23" s="68"/>
      <c r="U23" s="68"/>
      <c r="V23" s="69"/>
    </row>
    <row r="24" spans="1:25" ht="25.2" customHeight="1">
      <c r="A24" s="59" t="s">
        <v>46</v>
      </c>
      <c r="B24" s="59"/>
      <c r="C24" s="59"/>
      <c r="D24" s="59"/>
      <c r="E24" s="59"/>
      <c r="F24" s="59"/>
      <c r="G24" s="59"/>
      <c r="H24" s="59"/>
      <c r="I24" s="59"/>
      <c r="J24" s="59"/>
      <c r="K24" s="59"/>
      <c r="L24" s="59"/>
      <c r="M24" s="59" t="s">
        <v>47</v>
      </c>
      <c r="N24" s="59"/>
      <c r="O24" s="59"/>
      <c r="P24" s="59"/>
      <c r="Q24" s="59"/>
      <c r="R24" s="59"/>
      <c r="S24" s="59"/>
      <c r="T24" s="59"/>
      <c r="U24" s="59"/>
      <c r="V24" s="59"/>
    </row>
    <row r="25" spans="1:25" ht="45.45" customHeight="1">
      <c r="A25" s="66" t="s">
        <v>275</v>
      </c>
      <c r="B25" s="66"/>
      <c r="C25" s="66"/>
      <c r="D25" s="66"/>
      <c r="E25" s="66"/>
      <c r="F25" s="66"/>
      <c r="G25" s="66"/>
      <c r="H25" s="66"/>
      <c r="I25" s="66"/>
      <c r="J25" s="66"/>
      <c r="K25" s="66"/>
      <c r="L25" s="66"/>
      <c r="M25" s="66" t="s">
        <v>239</v>
      </c>
      <c r="N25" s="66"/>
      <c r="O25" s="66"/>
      <c r="P25" s="66"/>
      <c r="Q25" s="66"/>
      <c r="R25" s="66"/>
      <c r="S25" s="66"/>
      <c r="T25" s="66"/>
      <c r="U25" s="66"/>
      <c r="V25" s="66"/>
      <c r="Y25" s="4"/>
    </row>
    <row r="26" spans="1:25" ht="19.2" customHeight="1">
      <c r="A26" s="48" t="s">
        <v>48</v>
      </c>
      <c r="B26" s="49"/>
      <c r="C26" s="49"/>
      <c r="D26" s="49"/>
      <c r="E26" s="49"/>
      <c r="F26" s="49"/>
      <c r="G26" s="49"/>
      <c r="H26" s="49"/>
      <c r="I26" s="49"/>
      <c r="J26" s="49"/>
      <c r="K26" s="49"/>
      <c r="L26" s="49"/>
      <c r="M26" s="49"/>
      <c r="N26" s="49"/>
      <c r="O26" s="49"/>
      <c r="P26" s="49"/>
      <c r="Q26" s="49"/>
      <c r="R26" s="49"/>
      <c r="S26" s="49"/>
      <c r="T26" s="49"/>
      <c r="U26" s="49"/>
      <c r="V26" s="50"/>
    </row>
    <row r="27" spans="1:25" ht="19.2" customHeight="1">
      <c r="A27" s="99" t="s">
        <v>49</v>
      </c>
      <c r="B27" s="100"/>
      <c r="C27" s="162" t="s">
        <v>240</v>
      </c>
      <c r="D27" s="163"/>
      <c r="E27" s="163"/>
      <c r="F27" s="163"/>
      <c r="G27" s="164"/>
      <c r="H27" s="165" t="s">
        <v>241</v>
      </c>
      <c r="I27" s="166"/>
      <c r="J27" s="166"/>
      <c r="K27" s="166"/>
      <c r="L27" s="167"/>
      <c r="M27" s="162" t="s">
        <v>242</v>
      </c>
      <c r="N27" s="163"/>
      <c r="O27" s="163"/>
      <c r="P27" s="163"/>
      <c r="Q27" s="164"/>
      <c r="R27" s="162" t="s">
        <v>243</v>
      </c>
      <c r="S27" s="163"/>
      <c r="T27" s="163"/>
      <c r="U27" s="163"/>
      <c r="V27" s="163"/>
    </row>
    <row r="28" spans="1:25" ht="19.2" customHeight="1">
      <c r="A28" s="98" t="s">
        <v>50</v>
      </c>
      <c r="B28" s="98"/>
      <c r="C28" s="149"/>
      <c r="D28" s="150"/>
      <c r="E28" s="150"/>
      <c r="F28" s="150"/>
      <c r="G28" s="151"/>
      <c r="H28" s="113"/>
      <c r="I28" s="114"/>
      <c r="J28" s="114"/>
      <c r="K28" s="114"/>
      <c r="L28" s="115"/>
      <c r="M28" s="113"/>
      <c r="N28" s="114"/>
      <c r="O28" s="114"/>
      <c r="P28" s="114"/>
      <c r="Q28" s="115"/>
      <c r="R28" s="113"/>
      <c r="S28" s="114"/>
      <c r="T28" s="114"/>
      <c r="U28" s="114"/>
      <c r="V28" s="114"/>
      <c r="X28" s="5"/>
      <c r="Y28" s="5"/>
    </row>
    <row r="29" spans="1:25" ht="19.2" customHeight="1">
      <c r="A29" s="98" t="s">
        <v>51</v>
      </c>
      <c r="B29" s="98"/>
      <c r="C29" s="149"/>
      <c r="D29" s="150"/>
      <c r="E29" s="150"/>
      <c r="F29" s="150"/>
      <c r="G29" s="151"/>
      <c r="H29" s="113"/>
      <c r="I29" s="114"/>
      <c r="J29" s="114"/>
      <c r="K29" s="114"/>
      <c r="L29" s="115"/>
      <c r="M29" s="113"/>
      <c r="N29" s="114"/>
      <c r="O29" s="114"/>
      <c r="P29" s="114"/>
      <c r="Q29" s="115"/>
      <c r="R29" s="113"/>
      <c r="S29" s="114"/>
      <c r="T29" s="114"/>
      <c r="U29" s="114"/>
      <c r="V29" s="114"/>
      <c r="W29" s="4"/>
    </row>
    <row r="30" spans="1:25" ht="19.95" customHeight="1">
      <c r="A30" s="120" t="s">
        <v>52</v>
      </c>
      <c r="B30" s="120"/>
      <c r="C30" s="120"/>
      <c r="D30" s="120"/>
      <c r="E30" s="120"/>
      <c r="F30" s="120"/>
      <c r="G30" s="120"/>
      <c r="H30" s="120"/>
      <c r="I30" s="120"/>
      <c r="J30" s="120"/>
      <c r="K30" s="120"/>
      <c r="L30" s="120"/>
      <c r="M30" s="120"/>
      <c r="N30" s="120"/>
      <c r="O30" s="120"/>
      <c r="P30" s="120"/>
      <c r="Q30" s="120"/>
      <c r="R30" s="120"/>
      <c r="S30" s="120"/>
      <c r="T30" s="120"/>
      <c r="U30" s="120"/>
      <c r="V30" s="120"/>
    </row>
    <row r="31" spans="1:25" ht="19.95" customHeight="1">
      <c r="A31" s="16"/>
      <c r="B31" s="6"/>
      <c r="C31" s="6"/>
      <c r="D31" s="6"/>
      <c r="E31" s="6"/>
      <c r="F31" s="6"/>
      <c r="G31" s="6"/>
      <c r="H31" s="6"/>
      <c r="I31" s="6"/>
      <c r="J31" s="6"/>
      <c r="K31" s="6"/>
      <c r="L31" s="6"/>
      <c r="M31" s="6"/>
      <c r="N31" s="6"/>
      <c r="O31" s="6"/>
      <c r="P31" s="6"/>
      <c r="Q31" s="6"/>
      <c r="R31" s="6"/>
      <c r="S31" s="6"/>
      <c r="T31" s="6"/>
      <c r="U31" s="6"/>
      <c r="V31" s="17"/>
    </row>
    <row r="32" spans="1:25" ht="26.4">
      <c r="A32" s="36" t="s">
        <v>53</v>
      </c>
      <c r="B32" s="37" t="s">
        <v>54</v>
      </c>
      <c r="C32" s="1"/>
      <c r="D32" s="1"/>
      <c r="G32" s="119"/>
      <c r="H32" s="119"/>
      <c r="I32" s="119"/>
      <c r="J32" s="119"/>
      <c r="K32" s="119"/>
      <c r="L32" s="119"/>
      <c r="M32" s="119"/>
      <c r="N32" s="119"/>
      <c r="O32" s="119"/>
      <c r="P32" s="119"/>
      <c r="Q32" s="178"/>
      <c r="R32" s="178"/>
      <c r="S32" s="178"/>
      <c r="T32" s="178"/>
      <c r="U32" s="178"/>
      <c r="V32" s="123"/>
    </row>
    <row r="33" spans="1:22" ht="17.7" customHeight="1">
      <c r="A33" s="35" t="s">
        <v>240</v>
      </c>
      <c r="B33" s="40">
        <f>IF(ISERROR($C$28/$C$29),0,$C$28/$C$29)</f>
        <v>0</v>
      </c>
      <c r="C33" s="1"/>
      <c r="D33" s="1"/>
      <c r="G33" s="121"/>
      <c r="H33" s="121"/>
      <c r="I33" s="119"/>
      <c r="J33" s="119"/>
      <c r="K33" s="6"/>
      <c r="L33" s="7"/>
      <c r="M33" s="121"/>
      <c r="N33" s="121"/>
      <c r="O33" s="121"/>
      <c r="P33" s="121"/>
      <c r="Q33" s="178"/>
      <c r="R33" s="178"/>
      <c r="S33" s="178"/>
      <c r="T33" s="178"/>
      <c r="U33" s="178"/>
      <c r="V33" s="123"/>
    </row>
    <row r="34" spans="1:22" ht="17.7" customHeight="1">
      <c r="A34" s="35" t="s">
        <v>241</v>
      </c>
      <c r="B34" s="40">
        <f>+IF(ISERROR($H$28/$H$29),0,$H$28/$H$29)</f>
        <v>0</v>
      </c>
      <c r="C34" s="1"/>
      <c r="D34" s="1"/>
      <c r="G34" s="119"/>
      <c r="H34" s="119"/>
      <c r="I34" s="119"/>
      <c r="J34" s="119"/>
      <c r="K34" s="8"/>
      <c r="L34" s="6"/>
      <c r="M34" s="119"/>
      <c r="N34" s="119"/>
      <c r="O34" s="119"/>
      <c r="P34" s="119"/>
      <c r="Q34" s="178"/>
      <c r="R34" s="178"/>
      <c r="S34" s="178"/>
      <c r="T34" s="178"/>
      <c r="U34" s="178"/>
      <c r="V34" s="123"/>
    </row>
    <row r="35" spans="1:22" ht="17.7" customHeight="1">
      <c r="A35" s="35" t="s">
        <v>242</v>
      </c>
      <c r="B35" s="40">
        <f>+IF(ISERROR($M$28/$M$29),0,$M$28/$M$29)</f>
        <v>0</v>
      </c>
      <c r="C35" s="1"/>
      <c r="D35" s="1"/>
      <c r="G35" s="119"/>
      <c r="H35" s="119"/>
      <c r="I35" s="119"/>
      <c r="J35" s="119"/>
      <c r="K35" s="8"/>
      <c r="L35" s="6"/>
      <c r="M35" s="119"/>
      <c r="N35" s="119"/>
      <c r="O35" s="119"/>
      <c r="P35" s="119"/>
      <c r="Q35" s="178"/>
      <c r="R35" s="178"/>
      <c r="S35" s="178"/>
      <c r="T35" s="178"/>
      <c r="U35" s="178"/>
      <c r="V35" s="123"/>
    </row>
    <row r="36" spans="1:22" ht="17.7" customHeight="1">
      <c r="A36" s="35" t="s">
        <v>243</v>
      </c>
      <c r="B36" s="40">
        <f>+IF(ISERROR($R$28/$R$29),0,$R$28/$R$29)</f>
        <v>0</v>
      </c>
      <c r="C36" s="1"/>
      <c r="D36" s="1"/>
      <c r="G36" s="119"/>
      <c r="H36" s="119"/>
      <c r="I36" s="119"/>
      <c r="J36" s="119"/>
      <c r="K36" s="8"/>
      <c r="L36" s="6"/>
      <c r="M36" s="119"/>
      <c r="N36" s="119"/>
      <c r="O36" s="119"/>
      <c r="P36" s="119"/>
      <c r="Q36" s="178"/>
      <c r="R36" s="178"/>
      <c r="S36" s="178"/>
      <c r="T36" s="178"/>
      <c r="U36" s="178"/>
      <c r="V36" s="123"/>
    </row>
    <row r="37" spans="1:22" ht="17.7" customHeight="1">
      <c r="A37" s="38"/>
      <c r="B37" s="39"/>
      <c r="C37" s="1"/>
      <c r="D37" s="1"/>
      <c r="K37" s="8"/>
      <c r="L37" s="6"/>
      <c r="Q37" s="174"/>
      <c r="R37" s="174"/>
      <c r="S37" s="174"/>
      <c r="T37" s="174"/>
      <c r="U37" s="174"/>
      <c r="V37" s="19"/>
    </row>
    <row r="38" spans="1:22" ht="17.7" customHeight="1">
      <c r="A38" s="38"/>
      <c r="B38" s="39"/>
      <c r="C38" s="1"/>
      <c r="D38" s="1"/>
      <c r="K38" s="8"/>
      <c r="L38" s="6"/>
      <c r="Q38" s="174"/>
      <c r="R38" s="174"/>
      <c r="S38" s="174"/>
      <c r="T38" s="174"/>
      <c r="U38" s="174"/>
      <c r="V38" s="19"/>
    </row>
    <row r="39" spans="1:22" ht="17.7" customHeight="1">
      <c r="A39" s="134" t="s">
        <v>226</v>
      </c>
      <c r="B39" s="135">
        <f>SUM(B33:B36)/12</f>
        <v>0</v>
      </c>
      <c r="C39" s="1"/>
      <c r="D39" s="1"/>
      <c r="K39" s="8"/>
      <c r="L39" s="6"/>
      <c r="Q39" s="174"/>
      <c r="R39" s="174"/>
      <c r="S39" s="174"/>
      <c r="T39" s="174"/>
      <c r="U39" s="174"/>
      <c r="V39" s="19"/>
    </row>
    <row r="40" spans="1:22" ht="17.7" customHeight="1">
      <c r="A40" s="134"/>
      <c r="B40" s="135"/>
      <c r="C40" s="1"/>
      <c r="D40" s="1"/>
      <c r="K40" s="8"/>
      <c r="L40" s="6"/>
      <c r="Q40" s="174"/>
      <c r="R40" s="174"/>
      <c r="S40" s="174"/>
      <c r="T40" s="174"/>
      <c r="U40" s="174"/>
      <c r="V40" s="19"/>
    </row>
    <row r="41" spans="1:22" ht="17.7" customHeight="1">
      <c r="A41" s="134"/>
      <c r="B41" s="135"/>
      <c r="C41" s="1"/>
      <c r="D41" s="1"/>
      <c r="K41" s="8"/>
      <c r="L41" s="6"/>
      <c r="Q41" s="174"/>
      <c r="R41" s="174"/>
      <c r="S41" s="174"/>
      <c r="T41" s="174"/>
      <c r="U41" s="174"/>
      <c r="V41" s="19"/>
    </row>
    <row r="42" spans="1:22" ht="17.7" customHeight="1">
      <c r="A42" s="38"/>
      <c r="B42" s="39"/>
      <c r="C42" s="1"/>
      <c r="D42" s="1"/>
      <c r="K42" s="8"/>
      <c r="L42" s="6"/>
      <c r="V42" s="19"/>
    </row>
    <row r="43" spans="1:22" ht="17.7" customHeight="1">
      <c r="A43" s="38"/>
      <c r="B43" s="39"/>
      <c r="C43" s="1"/>
      <c r="D43" s="1"/>
      <c r="K43" s="8"/>
      <c r="L43" s="6"/>
      <c r="V43" s="19"/>
    </row>
    <row r="44" spans="1:22" ht="17.7" customHeight="1">
      <c r="A44" s="38"/>
      <c r="B44" s="39"/>
      <c r="C44" s="1"/>
      <c r="D44" s="1"/>
      <c r="K44" s="8"/>
      <c r="L44" s="6"/>
      <c r="V44" s="19"/>
    </row>
    <row r="45" spans="1:22" ht="17.25" customHeight="1">
      <c r="A45" s="18"/>
      <c r="B45" s="176"/>
      <c r="C45" s="174"/>
      <c r="D45" s="1"/>
      <c r="K45" s="8"/>
      <c r="L45" s="6"/>
      <c r="V45" s="19"/>
    </row>
    <row r="46" spans="1:22" ht="35.4" customHeight="1">
      <c r="A46" s="177"/>
      <c r="B46" s="174"/>
      <c r="C46" s="175"/>
      <c r="D46" s="1" t="s">
        <v>229</v>
      </c>
      <c r="K46" s="8"/>
      <c r="L46" s="6"/>
      <c r="V46" s="19"/>
    </row>
    <row r="47" spans="1:22" ht="17.25" customHeight="1">
      <c r="A47" s="177"/>
      <c r="B47" s="174"/>
      <c r="C47" s="174"/>
      <c r="D47" s="1"/>
      <c r="K47" s="8"/>
      <c r="L47" s="6"/>
      <c r="V47" s="19"/>
    </row>
    <row r="48" spans="1:22" ht="17.25" customHeight="1">
      <c r="A48" s="177"/>
      <c r="B48" s="174"/>
      <c r="C48" s="174"/>
      <c r="D48" s="1"/>
      <c r="K48" s="8"/>
      <c r="L48" s="6"/>
      <c r="V48" s="19"/>
    </row>
    <row r="49" spans="1:25" s="2" customFormat="1" ht="17.25" customHeight="1">
      <c r="A49" s="18"/>
      <c r="B49" s="11"/>
      <c r="C49" s="1"/>
      <c r="D49" s="1"/>
      <c r="E49" s="1"/>
      <c r="F49" s="1"/>
      <c r="G49" s="1"/>
      <c r="H49" s="1"/>
      <c r="I49" s="1"/>
      <c r="J49" s="1"/>
      <c r="K49" s="8"/>
      <c r="L49" s="6"/>
      <c r="M49" s="1"/>
      <c r="N49" s="1"/>
      <c r="O49" s="1"/>
      <c r="P49" s="1"/>
      <c r="Q49" s="1"/>
      <c r="R49" s="1"/>
      <c r="S49" s="1"/>
      <c r="T49" s="1"/>
      <c r="U49" s="1"/>
      <c r="V49" s="19"/>
      <c r="W49" s="1"/>
      <c r="X49" s="1"/>
      <c r="Y49" s="1"/>
    </row>
    <row r="50" spans="1:25" s="2" customFormat="1" ht="17.25" customHeight="1">
      <c r="A50" s="18"/>
      <c r="B50" s="11"/>
      <c r="C50" s="15"/>
      <c r="D50" s="15"/>
      <c r="E50" s="1"/>
      <c r="F50" s="1"/>
      <c r="G50" s="1"/>
      <c r="H50" s="1"/>
      <c r="I50" s="1"/>
      <c r="J50" s="1"/>
      <c r="K50" s="8"/>
      <c r="L50" s="6"/>
      <c r="M50" s="1"/>
      <c r="N50" s="1"/>
      <c r="O50" s="1"/>
      <c r="P50" s="1"/>
      <c r="Q50" s="1"/>
      <c r="R50" s="1"/>
      <c r="S50" s="1"/>
      <c r="T50" s="1"/>
      <c r="U50" s="1"/>
      <c r="V50" s="19"/>
      <c r="W50" s="1"/>
      <c r="X50" s="1"/>
      <c r="Y50" s="1"/>
    </row>
    <row r="51" spans="1:25" s="2" customFormat="1" ht="15.75" customHeight="1">
      <c r="A51" s="126" t="s">
        <v>55</v>
      </c>
      <c r="B51" s="126"/>
      <c r="C51" s="126"/>
      <c r="D51" s="126"/>
      <c r="E51" s="126"/>
      <c r="F51" s="126"/>
      <c r="G51" s="126"/>
      <c r="H51" s="126"/>
      <c r="I51" s="126"/>
      <c r="J51" s="126"/>
      <c r="K51" s="126"/>
      <c r="L51" s="126"/>
      <c r="M51" s="126"/>
      <c r="N51" s="126"/>
      <c r="O51" s="126"/>
      <c r="P51" s="126"/>
      <c r="Q51" s="126"/>
      <c r="R51" s="126"/>
      <c r="S51" s="126"/>
      <c r="T51" s="126"/>
      <c r="U51" s="126"/>
      <c r="V51" s="126"/>
      <c r="W51" s="1"/>
      <c r="X51" s="9"/>
      <c r="Y51" s="1"/>
    </row>
    <row r="52" spans="1:25" s="2" customFormat="1" ht="33" customHeight="1">
      <c r="A52" s="127"/>
      <c r="B52" s="128"/>
      <c r="C52" s="128"/>
      <c r="D52" s="128"/>
      <c r="E52" s="128"/>
      <c r="F52" s="128"/>
      <c r="G52" s="128"/>
      <c r="H52" s="128"/>
      <c r="I52" s="128"/>
      <c r="J52" s="128"/>
      <c r="K52" s="128"/>
      <c r="L52" s="128"/>
      <c r="M52" s="128"/>
      <c r="N52" s="128"/>
      <c r="O52" s="128"/>
      <c r="P52" s="128"/>
      <c r="Q52" s="128"/>
      <c r="R52" s="128"/>
      <c r="S52" s="128"/>
      <c r="T52" s="128"/>
      <c r="U52" s="128"/>
      <c r="V52" s="129"/>
      <c r="W52" s="6"/>
      <c r="X52" s="6"/>
      <c r="Y52" s="6"/>
    </row>
    <row r="53" spans="1:25" s="2" customFormat="1" ht="18" customHeight="1">
      <c r="A53" s="130" t="s">
        <v>227</v>
      </c>
      <c r="B53" s="130"/>
      <c r="C53" s="130"/>
      <c r="D53" s="130"/>
      <c r="E53" s="130"/>
      <c r="F53" s="130"/>
      <c r="G53" s="130"/>
      <c r="H53" s="130"/>
      <c r="I53" s="130"/>
      <c r="J53" s="130"/>
      <c r="K53" s="130"/>
      <c r="L53" s="130"/>
      <c r="M53" s="130"/>
      <c r="N53" s="130"/>
      <c r="O53" s="130"/>
      <c r="P53" s="130"/>
      <c r="Q53" s="130"/>
      <c r="R53" s="130"/>
      <c r="S53" s="130"/>
      <c r="T53" s="130"/>
      <c r="U53" s="130"/>
      <c r="V53" s="130"/>
      <c r="W53" s="10"/>
      <c r="X53" s="11"/>
      <c r="Y53" s="8"/>
    </row>
    <row r="54" spans="1:25" s="2" customFormat="1" ht="32.25" customHeight="1">
      <c r="A54" s="127"/>
      <c r="B54" s="128"/>
      <c r="C54" s="128"/>
      <c r="D54" s="128"/>
      <c r="E54" s="128"/>
      <c r="F54" s="128"/>
      <c r="G54" s="128"/>
      <c r="H54" s="128"/>
      <c r="I54" s="128"/>
      <c r="J54" s="128"/>
      <c r="K54" s="128"/>
      <c r="L54" s="128"/>
      <c r="M54" s="128"/>
      <c r="N54" s="128"/>
      <c r="O54" s="128"/>
      <c r="P54" s="128"/>
      <c r="Q54" s="128"/>
      <c r="R54" s="128"/>
      <c r="S54" s="128"/>
      <c r="T54" s="128"/>
      <c r="U54" s="128"/>
      <c r="V54" s="129"/>
      <c r="W54" s="6"/>
      <c r="X54" s="11"/>
      <c r="Y54" s="8"/>
    </row>
    <row r="55" spans="1:25" s="2" customFormat="1" ht="20.399999999999999" customHeight="1">
      <c r="A55" s="130" t="s">
        <v>56</v>
      </c>
      <c r="B55" s="130"/>
      <c r="C55" s="130"/>
      <c r="D55" s="130"/>
      <c r="E55" s="130"/>
      <c r="F55" s="130"/>
      <c r="G55" s="130"/>
      <c r="H55" s="130"/>
      <c r="I55" s="130"/>
      <c r="J55" s="130"/>
      <c r="K55" s="130"/>
      <c r="L55" s="130"/>
      <c r="M55" s="130"/>
      <c r="N55" s="130"/>
      <c r="O55" s="130"/>
      <c r="P55" s="130"/>
      <c r="Q55" s="130"/>
      <c r="R55" s="130"/>
      <c r="S55" s="130"/>
      <c r="T55" s="130"/>
      <c r="U55" s="130"/>
      <c r="V55" s="130"/>
      <c r="W55" s="10"/>
      <c r="X55" s="11"/>
      <c r="Y55" s="8"/>
    </row>
    <row r="56" spans="1:25" s="2" customFormat="1" ht="32.25" customHeight="1">
      <c r="A56" s="131"/>
      <c r="B56" s="132"/>
      <c r="C56" s="132"/>
      <c r="D56" s="132"/>
      <c r="E56" s="132"/>
      <c r="F56" s="132"/>
      <c r="G56" s="132"/>
      <c r="H56" s="132"/>
      <c r="I56" s="132"/>
      <c r="J56" s="132"/>
      <c r="K56" s="132"/>
      <c r="L56" s="132"/>
      <c r="M56" s="132"/>
      <c r="N56" s="132"/>
      <c r="O56" s="132"/>
      <c r="P56" s="132"/>
      <c r="Q56" s="132"/>
      <c r="R56" s="132"/>
      <c r="S56" s="132"/>
      <c r="T56" s="132"/>
      <c r="U56" s="132"/>
      <c r="V56" s="133"/>
      <c r="W56" s="10"/>
      <c r="X56" s="11"/>
      <c r="Y56" s="8"/>
    </row>
    <row r="57" spans="1:25" s="2" customFormat="1" ht="16.2" customHeight="1">
      <c r="A57" s="130" t="s">
        <v>57</v>
      </c>
      <c r="B57" s="130"/>
      <c r="C57" s="130"/>
      <c r="D57" s="130"/>
      <c r="E57" s="130"/>
      <c r="F57" s="130"/>
      <c r="G57" s="130"/>
      <c r="H57" s="130"/>
      <c r="I57" s="130"/>
      <c r="J57" s="130"/>
      <c r="K57" s="130"/>
      <c r="L57" s="130"/>
      <c r="M57" s="130"/>
      <c r="N57" s="130"/>
      <c r="O57" s="130"/>
      <c r="P57" s="130"/>
      <c r="Q57" s="130"/>
      <c r="R57" s="130"/>
      <c r="S57" s="130"/>
      <c r="T57" s="130"/>
      <c r="U57" s="130"/>
      <c r="V57" s="130"/>
      <c r="W57" s="10"/>
      <c r="X57" s="11"/>
      <c r="Y57" s="8"/>
    </row>
    <row r="58" spans="1:25" s="2" customFormat="1" ht="27.6" customHeight="1">
      <c r="A58" s="32" t="s">
        <v>3</v>
      </c>
      <c r="B58" s="136" t="s">
        <v>58</v>
      </c>
      <c r="C58" s="137"/>
      <c r="D58" s="138" t="s">
        <v>59</v>
      </c>
      <c r="E58" s="136"/>
      <c r="F58" s="136"/>
      <c r="G58" s="136"/>
      <c r="H58" s="136"/>
      <c r="I58" s="136"/>
      <c r="J58" s="137"/>
      <c r="K58" s="138" t="s">
        <v>60</v>
      </c>
      <c r="L58" s="136"/>
      <c r="M58" s="136"/>
      <c r="N58" s="136"/>
      <c r="O58" s="136"/>
      <c r="P58" s="136"/>
      <c r="Q58" s="137"/>
      <c r="R58" s="138" t="s">
        <v>61</v>
      </c>
      <c r="S58" s="136"/>
      <c r="T58" s="136"/>
      <c r="U58" s="136"/>
      <c r="V58" s="137"/>
      <c r="W58" s="10"/>
      <c r="X58" s="11"/>
      <c r="Y58" s="8"/>
    </row>
    <row r="59" spans="1:25" s="2" customFormat="1" ht="25.5" customHeight="1">
      <c r="A59" s="13">
        <v>1</v>
      </c>
      <c r="B59" s="139">
        <v>45685</v>
      </c>
      <c r="C59" s="140"/>
      <c r="D59" s="179" t="s">
        <v>244</v>
      </c>
      <c r="E59" s="180"/>
      <c r="F59" s="180"/>
      <c r="G59" s="180"/>
      <c r="H59" s="180"/>
      <c r="I59" s="180"/>
      <c r="J59" s="181"/>
      <c r="K59" s="179" t="s">
        <v>245</v>
      </c>
      <c r="L59" s="180"/>
      <c r="M59" s="180"/>
      <c r="N59" s="180"/>
      <c r="O59" s="180"/>
      <c r="P59" s="180"/>
      <c r="Q59" s="181"/>
      <c r="R59" s="139">
        <v>45734</v>
      </c>
      <c r="S59" s="168"/>
      <c r="T59" s="168"/>
      <c r="U59" s="168"/>
      <c r="V59" s="140"/>
      <c r="W59" s="10"/>
      <c r="X59" s="11"/>
      <c r="Y59" s="8"/>
    </row>
    <row r="60" spans="1:25" s="2" customFormat="1" ht="31.2" customHeight="1">
      <c r="A60" s="13">
        <v>2</v>
      </c>
      <c r="B60" s="139">
        <v>46080</v>
      </c>
      <c r="C60" s="140"/>
      <c r="D60" s="141" t="s">
        <v>285</v>
      </c>
      <c r="E60" s="141"/>
      <c r="F60" s="141"/>
      <c r="G60" s="141"/>
      <c r="H60" s="141"/>
      <c r="I60" s="141"/>
      <c r="J60" s="141"/>
      <c r="K60" s="141" t="s">
        <v>286</v>
      </c>
      <c r="L60" s="141"/>
      <c r="M60" s="141"/>
      <c r="N60" s="141"/>
      <c r="O60" s="141"/>
      <c r="P60" s="141"/>
      <c r="Q60" s="141"/>
      <c r="R60" s="182">
        <v>46100</v>
      </c>
      <c r="S60" s="66"/>
      <c r="T60" s="66"/>
      <c r="U60" s="66"/>
      <c r="V60" s="66"/>
      <c r="W60" s="10"/>
      <c r="X60" s="11"/>
      <c r="Y60" s="8"/>
    </row>
    <row r="61" spans="1:25" s="2" customFormat="1" ht="15" customHeight="1">
      <c r="A61" s="13"/>
      <c r="B61" s="66"/>
      <c r="C61" s="66"/>
      <c r="D61" s="141"/>
      <c r="E61" s="141"/>
      <c r="F61" s="141"/>
      <c r="G61" s="141"/>
      <c r="H61" s="141"/>
      <c r="I61" s="141"/>
      <c r="J61" s="141"/>
      <c r="K61" s="141"/>
      <c r="L61" s="141"/>
      <c r="M61" s="141"/>
      <c r="N61" s="141"/>
      <c r="O61" s="141"/>
      <c r="P61" s="141"/>
      <c r="Q61" s="141"/>
      <c r="R61" s="66"/>
      <c r="S61" s="66"/>
      <c r="T61" s="66"/>
      <c r="U61" s="66"/>
      <c r="V61" s="66"/>
      <c r="W61" s="10"/>
      <c r="X61" s="11"/>
      <c r="Y61" s="8"/>
    </row>
    <row r="62" spans="1:25" s="2" customFormat="1" ht="15" customHeight="1">
      <c r="A62" s="13"/>
      <c r="B62" s="66"/>
      <c r="C62" s="66"/>
      <c r="D62" s="141"/>
      <c r="E62" s="141"/>
      <c r="F62" s="141"/>
      <c r="G62" s="141"/>
      <c r="H62" s="141"/>
      <c r="I62" s="141"/>
      <c r="J62" s="141"/>
      <c r="K62" s="141"/>
      <c r="L62" s="141"/>
      <c r="M62" s="141"/>
      <c r="N62" s="141"/>
      <c r="O62" s="141"/>
      <c r="P62" s="141"/>
      <c r="Q62" s="141"/>
      <c r="R62" s="66"/>
      <c r="S62" s="66"/>
      <c r="T62" s="66"/>
      <c r="U62" s="66"/>
      <c r="V62" s="66"/>
      <c r="W62" s="10"/>
      <c r="X62" s="11"/>
      <c r="Y62" s="8"/>
    </row>
    <row r="63" spans="1:25" s="2" customFormat="1" ht="15" customHeight="1">
      <c r="A63" s="13"/>
      <c r="B63" s="66"/>
      <c r="C63" s="66"/>
      <c r="D63" s="141"/>
      <c r="E63" s="141"/>
      <c r="F63" s="141"/>
      <c r="G63" s="141"/>
      <c r="H63" s="141"/>
      <c r="I63" s="141"/>
      <c r="J63" s="141"/>
      <c r="K63" s="141"/>
      <c r="L63" s="141"/>
      <c r="M63" s="141"/>
      <c r="N63" s="141"/>
      <c r="O63" s="141"/>
      <c r="P63" s="141"/>
      <c r="Q63" s="141"/>
      <c r="R63" s="66"/>
      <c r="S63" s="66"/>
      <c r="T63" s="66"/>
      <c r="U63" s="66"/>
      <c r="V63" s="66"/>
      <c r="W63" s="10"/>
      <c r="X63" s="11"/>
      <c r="Y63" s="8"/>
    </row>
    <row r="64" spans="1:25" s="2" customFormat="1" ht="15.6" customHeight="1">
      <c r="A64" s="154" t="s">
        <v>62</v>
      </c>
      <c r="B64" s="155"/>
      <c r="C64" s="155"/>
      <c r="D64" s="155"/>
      <c r="E64" s="155"/>
      <c r="F64" s="155"/>
      <c r="G64" s="155"/>
      <c r="H64" s="155"/>
      <c r="I64" s="155"/>
      <c r="J64" s="155"/>
      <c r="K64" s="155"/>
      <c r="L64" s="155"/>
      <c r="M64" s="155"/>
      <c r="N64" s="155"/>
      <c r="O64" s="155"/>
      <c r="P64" s="155"/>
      <c r="Q64" s="155"/>
      <c r="R64" s="155"/>
      <c r="S64" s="155"/>
      <c r="T64" s="155"/>
      <c r="U64" s="155"/>
      <c r="V64" s="156"/>
      <c r="W64" s="10"/>
      <c r="X64" s="11"/>
      <c r="Y64" s="8"/>
    </row>
    <row r="65" spans="1:22" ht="27" customHeight="1">
      <c r="A65" s="33" t="s">
        <v>63</v>
      </c>
      <c r="B65" s="67" t="s">
        <v>246</v>
      </c>
      <c r="C65" s="68"/>
      <c r="D65" s="68"/>
      <c r="E65" s="68"/>
      <c r="F65" s="68"/>
      <c r="G65" s="68"/>
      <c r="H65" s="68"/>
      <c r="I65" s="68"/>
      <c r="J65" s="68"/>
      <c r="K65" s="68"/>
      <c r="L65" s="69"/>
      <c r="M65" s="152" t="s">
        <v>64</v>
      </c>
      <c r="N65" s="153"/>
      <c r="O65" s="67" t="s">
        <v>247</v>
      </c>
      <c r="P65" s="68"/>
      <c r="Q65" s="68"/>
      <c r="R65" s="68"/>
      <c r="S65" s="68"/>
      <c r="T65" s="68"/>
      <c r="U65" s="68"/>
      <c r="V65" s="68"/>
    </row>
    <row r="66" spans="1:22" ht="27" customHeight="1">
      <c r="A66" s="33" t="s">
        <v>65</v>
      </c>
      <c r="B66" s="67" t="s">
        <v>248</v>
      </c>
      <c r="C66" s="68"/>
      <c r="D66" s="68"/>
      <c r="E66" s="68"/>
      <c r="F66" s="68"/>
      <c r="G66" s="68"/>
      <c r="H66" s="68"/>
      <c r="I66" s="68"/>
      <c r="J66" s="68"/>
      <c r="K66" s="68"/>
      <c r="L66" s="69"/>
      <c r="M66" s="152" t="s">
        <v>64</v>
      </c>
      <c r="N66" s="153"/>
      <c r="O66" s="67" t="s">
        <v>249</v>
      </c>
      <c r="P66" s="68"/>
      <c r="Q66" s="68"/>
      <c r="R66" s="68"/>
      <c r="S66" s="68"/>
      <c r="T66" s="68"/>
      <c r="U66" s="68"/>
      <c r="V66" s="68"/>
    </row>
    <row r="67" spans="1:22" ht="27" customHeight="1">
      <c r="A67" s="33" t="s">
        <v>66</v>
      </c>
      <c r="B67" s="67" t="s">
        <v>250</v>
      </c>
      <c r="C67" s="68"/>
      <c r="D67" s="68"/>
      <c r="E67" s="68"/>
      <c r="F67" s="68"/>
      <c r="G67" s="68"/>
      <c r="H67" s="68"/>
      <c r="I67" s="68"/>
      <c r="J67" s="68"/>
      <c r="K67" s="68"/>
      <c r="L67" s="69"/>
      <c r="M67" s="152" t="s">
        <v>64</v>
      </c>
      <c r="N67" s="153"/>
      <c r="O67" s="67" t="s">
        <v>251</v>
      </c>
      <c r="P67" s="68"/>
      <c r="Q67" s="68"/>
      <c r="R67" s="68"/>
      <c r="S67" s="68"/>
      <c r="T67" s="68"/>
      <c r="U67" s="68"/>
      <c r="V67" s="68"/>
    </row>
    <row r="68" spans="1:22" ht="13.5" customHeight="1">
      <c r="A68" s="154" t="s">
        <v>67</v>
      </c>
      <c r="B68" s="155"/>
      <c r="C68" s="155"/>
      <c r="D68" s="155"/>
      <c r="E68" s="155"/>
      <c r="F68" s="155"/>
      <c r="G68" s="155"/>
      <c r="H68" s="155"/>
      <c r="I68" s="155"/>
      <c r="J68" s="155"/>
      <c r="K68" s="155"/>
      <c r="L68" s="155"/>
      <c r="M68" s="155"/>
      <c r="N68" s="155"/>
      <c r="O68" s="155"/>
      <c r="P68" s="155"/>
      <c r="Q68" s="155"/>
      <c r="R68" s="155"/>
      <c r="S68" s="155"/>
      <c r="T68" s="155"/>
      <c r="U68" s="155"/>
      <c r="V68" s="156"/>
    </row>
    <row r="69" spans="1:22" ht="27.6" customHeight="1">
      <c r="A69" s="33" t="s">
        <v>68</v>
      </c>
      <c r="B69" s="157" t="s">
        <v>252</v>
      </c>
      <c r="C69" s="158"/>
      <c r="D69" s="158"/>
      <c r="E69" s="158"/>
      <c r="F69" s="158"/>
      <c r="G69" s="158"/>
      <c r="H69" s="158"/>
      <c r="I69" s="158"/>
      <c r="J69" s="158"/>
      <c r="K69" s="158"/>
      <c r="L69" s="159"/>
      <c r="M69" s="160" t="s">
        <v>64</v>
      </c>
      <c r="N69" s="161"/>
      <c r="O69" s="67" t="s">
        <v>253</v>
      </c>
      <c r="P69" s="68"/>
      <c r="Q69" s="68"/>
      <c r="R69" s="68"/>
      <c r="S69" s="68"/>
      <c r="T69" s="68"/>
      <c r="U69" s="68"/>
      <c r="V69" s="68"/>
    </row>
    <row r="70" spans="1:22" ht="13.5" customHeight="1">
      <c r="A70" s="142" t="s">
        <v>69</v>
      </c>
      <c r="B70" s="142"/>
      <c r="C70" s="142"/>
      <c r="D70" s="142"/>
      <c r="E70" s="142"/>
      <c r="F70" s="142"/>
      <c r="G70" s="142"/>
      <c r="H70" s="142"/>
      <c r="I70" s="142"/>
      <c r="J70" s="142"/>
      <c r="K70" s="142"/>
      <c r="L70" s="142"/>
      <c r="M70" s="142"/>
      <c r="N70" s="142"/>
      <c r="O70" s="142"/>
      <c r="P70" s="142"/>
      <c r="Q70" s="142"/>
      <c r="R70" s="142"/>
      <c r="S70" s="142"/>
      <c r="T70" s="142"/>
      <c r="U70" s="142"/>
      <c r="V70" s="142"/>
    </row>
  </sheetData>
  <sheetProtection selectLockedCells="1" selectUnlockedCells="1"/>
  <mergeCells count="164">
    <mergeCell ref="A70:V70"/>
    <mergeCell ref="C28:G28"/>
    <mergeCell ref="H28:L28"/>
    <mergeCell ref="M28:Q28"/>
    <mergeCell ref="R28:V28"/>
    <mergeCell ref="C29:G29"/>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A39:A41"/>
    <mergeCell ref="B39:B41"/>
    <mergeCell ref="G36:H36"/>
    <mergeCell ref="I36:J36"/>
    <mergeCell ref="M36:N36"/>
    <mergeCell ref="O36:P36"/>
    <mergeCell ref="G34:H34"/>
    <mergeCell ref="I34:J34"/>
    <mergeCell ref="M34:N34"/>
    <mergeCell ref="O34:P34"/>
    <mergeCell ref="G35:H35"/>
    <mergeCell ref="I35:J35"/>
    <mergeCell ref="M35:N35"/>
    <mergeCell ref="O35:P35"/>
    <mergeCell ref="A30:V30"/>
    <mergeCell ref="G32:H33"/>
    <mergeCell ref="I32:L32"/>
    <mergeCell ref="M32:N33"/>
    <mergeCell ref="O32:P33"/>
    <mergeCell ref="Q32:V32"/>
    <mergeCell ref="I33:J33"/>
    <mergeCell ref="Q33:V36"/>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H29:L29"/>
    <mergeCell ref="M29:Q29"/>
    <mergeCell ref="R29:V29"/>
    <mergeCell ref="C27:G27"/>
    <mergeCell ref="H27:L27"/>
    <mergeCell ref="M27:Q27"/>
    <mergeCell ref="R27:V27"/>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00000000-0002-0000-0000-000000000000}">
      <formula1>100</formula1>
      <formula2>300</formula2>
    </dataValidation>
    <dataValidation type="textLength" allowBlank="1" showInputMessage="1" showErrorMessage="1" sqref="A52:V52" xr:uid="{00000000-0002-0000-00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lista!$A$2:$A$15</xm:f>
          </x14:formula1>
          <xm:sqref>F11:N11</xm:sqref>
        </x14:dataValidation>
        <x14:dataValidation type="list" allowBlank="1" showInputMessage="1" showErrorMessage="1" xr:uid="{00000000-0002-0000-0000-000003000000}">
          <x14:formula1>
            <xm:f>lista!$R$2:$R$21</xm:f>
          </x14:formula1>
          <xm:sqref>U11:V11</xm:sqref>
        </x14:dataValidation>
        <x14:dataValidation type="list" allowBlank="1" showInputMessage="1" showErrorMessage="1" xr:uid="{00000000-0002-0000-0000-000004000000}">
          <x14:formula1>
            <xm:f>lista!$K$2:$K$24</xm:f>
          </x14:formula1>
          <xm:sqref>H13</xm:sqref>
        </x14:dataValidation>
        <x14:dataValidation type="list" allowBlank="1" showInputMessage="1" showErrorMessage="1" xr:uid="{00000000-0002-0000-0000-000005000000}">
          <x14:formula1>
            <xm:f>lista!$L$2:$L$21</xm:f>
          </x14:formula1>
          <xm:sqref>H8:R8</xm:sqref>
        </x14:dataValidation>
        <x14:dataValidation type="list" allowBlank="1" showInputMessage="1" showErrorMessage="1" xr:uid="{00000000-0002-0000-0000-000006000000}">
          <x14:formula1>
            <xm:f>lista!$M$2:$M$21</xm:f>
          </x14:formula1>
          <xm:sqref>S8:V8</xm:sqref>
        </x14:dataValidation>
        <x14:dataValidation type="list" allowBlank="1" showInputMessage="1" showErrorMessage="1" xr:uid="{00000000-0002-0000-0000-000007000000}">
          <x14:formula1>
            <xm:f>lista!$J$2:$J$13</xm:f>
          </x14:formula1>
          <xm:sqref>C13</xm:sqref>
        </x14:dataValidation>
        <x14:dataValidation type="list" allowBlank="1" showInputMessage="1" showErrorMessage="1" xr:uid="{00000000-0002-0000-0000-000008000000}">
          <x14:formula1>
            <xm:f>lista!$Q$2:$Q$3</xm:f>
          </x14:formula1>
          <xm:sqref>O11:Q11</xm:sqref>
        </x14:dataValidation>
        <x14:dataValidation type="list" allowBlank="1" showInputMessage="1" showErrorMessage="1" xr:uid="{00000000-0002-0000-0000-000009000000}">
          <x14:formula1>
            <xm:f>lista!$P$2:$P$4</xm:f>
          </x14:formula1>
          <xm:sqref>A56:V56</xm:sqref>
        </x14:dataValidation>
        <x14:dataValidation type="list" allowBlank="1" showInputMessage="1" showErrorMessage="1" xr:uid="{00000000-0002-0000-0000-00000A000000}">
          <x14:formula1>
            <xm:f>lista!$I$2:$I$7</xm:f>
          </x14:formula1>
          <xm:sqref>A13:B13</xm:sqref>
        </x14:dataValidation>
        <x14:dataValidation type="list" allowBlank="1" showInputMessage="1" showErrorMessage="1" xr:uid="{00000000-0002-0000-0000-00000B000000}">
          <x14:formula1>
            <xm:f>lista!$H$2:$H$5</xm:f>
          </x14:formula1>
          <xm:sqref>T16:V17</xm:sqref>
        </x14:dataValidation>
        <x14:dataValidation type="list" allowBlank="1" showInputMessage="1" showErrorMessage="1" xr:uid="{00000000-0002-0000-0000-00000C000000}">
          <x14:formula1>
            <xm:f>lista!$G$2:$G$5</xm:f>
          </x14:formula1>
          <xm:sqref>Q16:S17</xm:sqref>
        </x14:dataValidation>
        <x14:dataValidation type="list" allowBlank="1" showInputMessage="1" showErrorMessage="1" xr:uid="{00000000-0002-0000-0000-00000D000000}">
          <x14:formula1>
            <xm:f>lista!$C$2:$C$3</xm:f>
          </x14:formula1>
          <xm:sqref>P20:R20</xm:sqref>
        </x14:dataValidation>
        <x14:dataValidation type="list" allowBlank="1" showInputMessage="1" showErrorMessage="1" xr:uid="{00000000-0002-0000-0000-00000E000000}">
          <x14:formula1>
            <xm:f>lista!$E$2:$E$3</xm:f>
          </x14:formula1>
          <xm:sqref>S20:V20</xm:sqref>
        </x14:dataValidation>
        <x14:dataValidation type="list" allowBlank="1" showInputMessage="1" showErrorMessage="1" xr:uid="{00000000-0002-0000-0000-00000F000000}">
          <x14:formula1>
            <xm:f>lista!$D$2:$D$3</xm:f>
          </x14:formula1>
          <xm:sqref>L20:O20</xm:sqref>
        </x14:dataValidation>
        <x14:dataValidation type="list" allowBlank="1" showInputMessage="1" showErrorMessage="1" xr:uid="{00000000-0002-0000-0000-000010000000}">
          <x14:formula1>
            <xm:f>lista!$F$2:$F$9</xm:f>
          </x14:formula1>
          <xm:sqref>D20:G20</xm:sqref>
        </x14:dataValidation>
        <x14:dataValidation type="list" allowBlank="1" showInputMessage="1" showErrorMessage="1" xr:uid="{00000000-0002-0000-0000-000011000000}">
          <x14:formula1>
            <xm:f>lista!$O$2:$O$3</xm:f>
          </x14:formula1>
          <xm:sqref>A20:C20</xm:sqref>
        </x14:dataValidation>
        <x14:dataValidation type="list" allowBlank="1" showInputMessage="1" showErrorMessage="1" xr:uid="{00000000-0002-0000-0000-000012000000}">
          <x14:formula1>
            <xm:f>lista!$B$2:$B$8</xm:f>
          </x14:formula1>
          <xm:sqref>F16:I17</xm:sqref>
        </x14:dataValidation>
        <x14:dataValidation type="list" allowBlank="1" showInputMessage="1" showErrorMessage="1" xr:uid="{00000000-0002-0000-0000-000013000000}">
          <x14:formula1>
            <xm:f>lista!$N$2:$N$5</xm:f>
          </x14:formula1>
          <xm:sqref>A8:G8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70"/>
  <sheetViews>
    <sheetView showGridLines="0" view="pageBreakPreview" topLeftCell="A48" zoomScale="70" zoomScaleNormal="70" zoomScaleSheetLayoutView="70" workbookViewId="0">
      <selection activeCell="B61" sqref="B61:J61"/>
    </sheetView>
  </sheetViews>
  <sheetFormatPr baseColWidth="10" defaultColWidth="4.59765625" defaultRowHeight="13.5" customHeight="1"/>
  <cols>
    <col min="1" max="1" width="14.69921875" style="1" customWidth="1"/>
    <col min="2" max="2" width="12.59765625" style="1" customWidth="1"/>
    <col min="3" max="3" width="14.69921875" style="12" customWidth="1"/>
    <col min="4" max="4" width="8.59765625" style="12"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54"/>
      <c r="B1" s="54"/>
      <c r="C1" s="44" t="s">
        <v>0</v>
      </c>
      <c r="D1" s="44"/>
      <c r="E1" s="44"/>
      <c r="F1" s="44"/>
      <c r="G1" s="44"/>
      <c r="H1" s="44"/>
      <c r="I1" s="44"/>
      <c r="J1" s="44"/>
      <c r="K1" s="44"/>
      <c r="L1" s="44"/>
      <c r="M1" s="44"/>
      <c r="N1" s="44"/>
      <c r="O1" s="44"/>
      <c r="P1" s="44"/>
      <c r="Q1" s="44" t="s">
        <v>1</v>
      </c>
      <c r="R1" s="44"/>
      <c r="S1" s="44"/>
      <c r="T1" s="44" t="s">
        <v>2</v>
      </c>
      <c r="U1" s="44"/>
      <c r="V1" s="44"/>
    </row>
    <row r="2" spans="1:25" ht="24" customHeight="1">
      <c r="A2" s="54"/>
      <c r="B2" s="54"/>
      <c r="C2" s="44"/>
      <c r="D2" s="44"/>
      <c r="E2" s="44"/>
      <c r="F2" s="44"/>
      <c r="G2" s="44"/>
      <c r="H2" s="44"/>
      <c r="I2" s="44"/>
      <c r="J2" s="44"/>
      <c r="K2" s="44"/>
      <c r="L2" s="44"/>
      <c r="M2" s="44"/>
      <c r="N2" s="44"/>
      <c r="O2" s="44"/>
      <c r="P2" s="44"/>
      <c r="Q2" s="44" t="s">
        <v>3</v>
      </c>
      <c r="R2" s="44"/>
      <c r="S2" s="44"/>
      <c r="T2" s="55" t="s">
        <v>189</v>
      </c>
      <c r="U2" s="55"/>
      <c r="V2" s="55"/>
    </row>
    <row r="3" spans="1:25" ht="24" customHeight="1">
      <c r="A3" s="54"/>
      <c r="B3" s="54"/>
      <c r="C3" s="44" t="s">
        <v>231</v>
      </c>
      <c r="D3" s="44"/>
      <c r="E3" s="44"/>
      <c r="F3" s="44"/>
      <c r="G3" s="44"/>
      <c r="H3" s="44"/>
      <c r="I3" s="44"/>
      <c r="J3" s="44"/>
      <c r="K3" s="44"/>
      <c r="L3" s="44"/>
      <c r="M3" s="44"/>
      <c r="N3" s="44"/>
      <c r="O3" s="44"/>
      <c r="P3" s="44"/>
      <c r="Q3" s="44" t="s">
        <v>5</v>
      </c>
      <c r="R3" s="44"/>
      <c r="S3" s="44"/>
      <c r="T3" s="44" t="s">
        <v>6</v>
      </c>
      <c r="U3" s="44"/>
      <c r="V3" s="44"/>
    </row>
    <row r="4" spans="1:25" ht="24" customHeight="1">
      <c r="A4" s="54"/>
      <c r="B4" s="54"/>
      <c r="C4" s="44"/>
      <c r="D4" s="44"/>
      <c r="E4" s="44"/>
      <c r="F4" s="44"/>
      <c r="G4" s="44"/>
      <c r="H4" s="44"/>
      <c r="I4" s="44"/>
      <c r="J4" s="44"/>
      <c r="K4" s="44"/>
      <c r="L4" s="44"/>
      <c r="M4" s="44"/>
      <c r="N4" s="44"/>
      <c r="O4" s="44"/>
      <c r="P4" s="44"/>
      <c r="Q4" s="44" t="s">
        <v>7</v>
      </c>
      <c r="R4" s="44"/>
      <c r="S4" s="44"/>
      <c r="T4" s="43">
        <v>46073</v>
      </c>
      <c r="U4" s="44"/>
      <c r="V4" s="44"/>
    </row>
    <row r="5" spans="1:25" ht="15.75" customHeight="1">
      <c r="A5" s="45"/>
      <c r="B5" s="46"/>
      <c r="C5" s="46"/>
      <c r="D5" s="46"/>
      <c r="E5" s="46"/>
      <c r="F5" s="46"/>
      <c r="G5" s="46"/>
      <c r="H5" s="46"/>
      <c r="I5" s="46"/>
      <c r="J5" s="46"/>
      <c r="K5" s="46"/>
      <c r="L5" s="46"/>
      <c r="M5" s="46"/>
      <c r="N5" s="46"/>
      <c r="O5" s="46"/>
      <c r="P5" s="46"/>
      <c r="Q5" s="46"/>
      <c r="R5" s="46"/>
      <c r="S5" s="46"/>
      <c r="T5" s="46"/>
      <c r="U5" s="46"/>
      <c r="V5" s="47"/>
    </row>
    <row r="6" spans="1:25" ht="18.600000000000001" customHeight="1">
      <c r="A6" s="48" t="s">
        <v>8</v>
      </c>
      <c r="B6" s="49"/>
      <c r="C6" s="49"/>
      <c r="D6" s="49"/>
      <c r="E6" s="49"/>
      <c r="F6" s="49"/>
      <c r="G6" s="49"/>
      <c r="H6" s="49"/>
      <c r="I6" s="49"/>
      <c r="J6" s="49"/>
      <c r="K6" s="49"/>
      <c r="L6" s="49"/>
      <c r="M6" s="49"/>
      <c r="N6" s="49"/>
      <c r="O6" s="49"/>
      <c r="P6" s="49"/>
      <c r="Q6" s="49"/>
      <c r="R6" s="49"/>
      <c r="S6" s="49"/>
      <c r="T6" s="49"/>
      <c r="U6" s="49"/>
      <c r="V6" s="50"/>
    </row>
    <row r="7" spans="1:25" ht="16.95" customHeight="1">
      <c r="A7" s="51" t="s">
        <v>9</v>
      </c>
      <c r="B7" s="52"/>
      <c r="C7" s="52"/>
      <c r="D7" s="52"/>
      <c r="E7" s="52"/>
      <c r="F7" s="52"/>
      <c r="G7" s="53"/>
      <c r="H7" s="51" t="s">
        <v>10</v>
      </c>
      <c r="I7" s="52"/>
      <c r="J7" s="52"/>
      <c r="K7" s="52"/>
      <c r="L7" s="52"/>
      <c r="M7" s="52"/>
      <c r="N7" s="52"/>
      <c r="O7" s="52"/>
      <c r="P7" s="52"/>
      <c r="Q7" s="52"/>
      <c r="R7" s="53"/>
      <c r="S7" s="51" t="s">
        <v>11</v>
      </c>
      <c r="T7" s="52"/>
      <c r="U7" s="52"/>
      <c r="V7" s="53"/>
    </row>
    <row r="8" spans="1:25" ht="26.7" customHeight="1">
      <c r="A8" s="56" t="s">
        <v>94</v>
      </c>
      <c r="B8" s="57"/>
      <c r="C8" s="57"/>
      <c r="D8" s="57"/>
      <c r="E8" s="57"/>
      <c r="F8" s="57"/>
      <c r="G8" s="58"/>
      <c r="H8" s="56" t="s">
        <v>199</v>
      </c>
      <c r="I8" s="57"/>
      <c r="J8" s="57"/>
      <c r="K8" s="57"/>
      <c r="L8" s="57"/>
      <c r="M8" s="57"/>
      <c r="N8" s="57"/>
      <c r="O8" s="57"/>
      <c r="P8" s="57"/>
      <c r="Q8" s="57"/>
      <c r="R8" s="58"/>
      <c r="S8" s="56" t="s">
        <v>200</v>
      </c>
      <c r="T8" s="57"/>
      <c r="U8" s="57"/>
      <c r="V8" s="58"/>
    </row>
    <row r="9" spans="1:25" ht="19.2" customHeight="1">
      <c r="A9" s="48" t="s">
        <v>12</v>
      </c>
      <c r="B9" s="49"/>
      <c r="C9" s="49"/>
      <c r="D9" s="49"/>
      <c r="E9" s="49"/>
      <c r="F9" s="49"/>
      <c r="G9" s="49"/>
      <c r="H9" s="49"/>
      <c r="I9" s="49"/>
      <c r="J9" s="49"/>
      <c r="K9" s="49"/>
      <c r="L9" s="49"/>
      <c r="M9" s="49"/>
      <c r="N9" s="49"/>
      <c r="O9" s="49"/>
      <c r="P9" s="49"/>
      <c r="Q9" s="49"/>
      <c r="R9" s="49"/>
      <c r="S9" s="49"/>
      <c r="T9" s="49"/>
      <c r="U9" s="49"/>
      <c r="V9" s="50"/>
    </row>
    <row r="10" spans="1:25" ht="34.200000000000003" customHeight="1">
      <c r="A10" s="59" t="s">
        <v>13</v>
      </c>
      <c r="B10" s="59"/>
      <c r="C10" s="59"/>
      <c r="D10" s="59"/>
      <c r="E10" s="59"/>
      <c r="F10" s="51" t="s">
        <v>14</v>
      </c>
      <c r="G10" s="52"/>
      <c r="H10" s="52"/>
      <c r="I10" s="52"/>
      <c r="J10" s="52"/>
      <c r="K10" s="52"/>
      <c r="L10" s="52"/>
      <c r="M10" s="52"/>
      <c r="N10" s="53"/>
      <c r="O10" s="60" t="s">
        <v>15</v>
      </c>
      <c r="P10" s="61"/>
      <c r="Q10" s="62"/>
      <c r="R10" s="63" t="s">
        <v>16</v>
      </c>
      <c r="S10" s="63"/>
      <c r="T10" s="63"/>
      <c r="U10" s="59" t="s">
        <v>3</v>
      </c>
      <c r="V10" s="59"/>
    </row>
    <row r="11" spans="1:25" ht="34.950000000000003" customHeight="1">
      <c r="A11" s="66" t="s">
        <v>260</v>
      </c>
      <c r="B11" s="66"/>
      <c r="C11" s="66"/>
      <c r="D11" s="66"/>
      <c r="E11" s="66"/>
      <c r="F11" s="170" t="s">
        <v>145</v>
      </c>
      <c r="G11" s="171"/>
      <c r="H11" s="171"/>
      <c r="I11" s="171"/>
      <c r="J11" s="171"/>
      <c r="K11" s="171"/>
      <c r="L11" s="171"/>
      <c r="M11" s="171"/>
      <c r="N11" s="172"/>
      <c r="O11" s="56" t="s">
        <v>96</v>
      </c>
      <c r="P11" s="57"/>
      <c r="Q11" s="58"/>
      <c r="R11" s="65" t="s">
        <v>281</v>
      </c>
      <c r="S11" s="65"/>
      <c r="T11" s="65"/>
      <c r="U11" s="70" t="s">
        <v>124</v>
      </c>
      <c r="V11" s="70"/>
    </row>
    <row r="12" spans="1:25" ht="49.95" customHeight="1">
      <c r="A12" s="59" t="s">
        <v>17</v>
      </c>
      <c r="B12" s="59"/>
      <c r="C12" s="59" t="s">
        <v>18</v>
      </c>
      <c r="D12" s="59"/>
      <c r="E12" s="59"/>
      <c r="F12" s="59"/>
      <c r="G12" s="59"/>
      <c r="H12" s="71" t="s">
        <v>19</v>
      </c>
      <c r="I12" s="71"/>
      <c r="J12" s="71"/>
      <c r="K12" s="71"/>
      <c r="L12" s="71"/>
      <c r="M12" s="71"/>
      <c r="N12" s="72" t="s">
        <v>20</v>
      </c>
      <c r="O12" s="72"/>
      <c r="P12" s="63" t="s">
        <v>21</v>
      </c>
      <c r="Q12" s="63"/>
      <c r="R12" s="59" t="s">
        <v>22</v>
      </c>
      <c r="S12" s="59"/>
      <c r="T12" s="59"/>
      <c r="U12" s="59"/>
      <c r="V12" s="59"/>
    </row>
    <row r="13" spans="1:25" ht="54" customHeight="1">
      <c r="A13" s="64" t="s">
        <v>94</v>
      </c>
      <c r="B13" s="64"/>
      <c r="C13" s="65" t="s">
        <v>163</v>
      </c>
      <c r="D13" s="65"/>
      <c r="E13" s="65"/>
      <c r="F13" s="65"/>
      <c r="G13" s="65"/>
      <c r="H13" s="65" t="s">
        <v>202</v>
      </c>
      <c r="I13" s="65"/>
      <c r="J13" s="65"/>
      <c r="K13" s="65"/>
      <c r="L13" s="65"/>
      <c r="M13" s="65"/>
      <c r="N13" s="169" t="s">
        <v>269</v>
      </c>
      <c r="O13" s="169"/>
      <c r="P13" s="65" t="s">
        <v>128</v>
      </c>
      <c r="Q13" s="65"/>
      <c r="R13" s="56" t="s">
        <v>128</v>
      </c>
      <c r="S13" s="57"/>
      <c r="T13" s="57"/>
      <c r="U13" s="57"/>
      <c r="V13" s="58"/>
    </row>
    <row r="14" spans="1:25" ht="21" customHeight="1">
      <c r="A14" s="74" t="s">
        <v>23</v>
      </c>
      <c r="B14" s="75"/>
      <c r="C14" s="75"/>
      <c r="D14" s="75"/>
      <c r="E14" s="76"/>
      <c r="F14" s="80" t="s">
        <v>24</v>
      </c>
      <c r="G14" s="81"/>
      <c r="H14" s="81"/>
      <c r="I14" s="82"/>
      <c r="J14" s="74" t="s">
        <v>25</v>
      </c>
      <c r="K14" s="75"/>
      <c r="L14" s="75"/>
      <c r="M14" s="76"/>
      <c r="N14" s="86" t="s">
        <v>26</v>
      </c>
      <c r="O14" s="87"/>
      <c r="P14" s="87"/>
      <c r="Q14" s="87"/>
      <c r="R14" s="87"/>
      <c r="S14" s="87"/>
      <c r="T14" s="87"/>
      <c r="U14" s="87"/>
      <c r="V14" s="88"/>
      <c r="W14" s="3"/>
      <c r="X14" s="3"/>
      <c r="Y14" s="3"/>
    </row>
    <row r="15" spans="1:25" ht="35.25" customHeight="1">
      <c r="A15" s="77"/>
      <c r="B15" s="78"/>
      <c r="C15" s="78"/>
      <c r="D15" s="78"/>
      <c r="E15" s="79"/>
      <c r="F15" s="83"/>
      <c r="G15" s="84"/>
      <c r="H15" s="84"/>
      <c r="I15" s="85"/>
      <c r="J15" s="77"/>
      <c r="K15" s="78"/>
      <c r="L15" s="78"/>
      <c r="M15" s="79"/>
      <c r="N15" s="51" t="s">
        <v>27</v>
      </c>
      <c r="O15" s="52"/>
      <c r="P15" s="52"/>
      <c r="Q15" s="60" t="s">
        <v>28</v>
      </c>
      <c r="R15" s="61"/>
      <c r="S15" s="62"/>
      <c r="T15" s="60" t="s">
        <v>29</v>
      </c>
      <c r="U15" s="61"/>
      <c r="V15" s="62"/>
      <c r="W15" s="3"/>
      <c r="X15" s="3"/>
      <c r="Y15" s="3"/>
    </row>
    <row r="16" spans="1:25" ht="25.95" customHeight="1">
      <c r="A16" s="66" t="s">
        <v>268</v>
      </c>
      <c r="B16" s="66"/>
      <c r="C16" s="66"/>
      <c r="D16" s="66"/>
      <c r="E16" s="66"/>
      <c r="F16" s="73" t="s">
        <v>83</v>
      </c>
      <c r="G16" s="73"/>
      <c r="H16" s="73"/>
      <c r="I16" s="73"/>
      <c r="J16" s="73">
        <v>0.94</v>
      </c>
      <c r="K16" s="73"/>
      <c r="L16" s="73"/>
      <c r="M16" s="73"/>
      <c r="N16" s="34" t="s">
        <v>30</v>
      </c>
      <c r="O16" s="34" t="s">
        <v>31</v>
      </c>
      <c r="P16" s="34" t="s">
        <v>32</v>
      </c>
      <c r="Q16" s="66" t="s">
        <v>116</v>
      </c>
      <c r="R16" s="66"/>
      <c r="S16" s="66"/>
      <c r="T16" s="70">
        <v>2026</v>
      </c>
      <c r="U16" s="70"/>
      <c r="V16" s="70"/>
    </row>
    <row r="17" spans="1:25" ht="51" customHeight="1">
      <c r="A17" s="66"/>
      <c r="B17" s="66"/>
      <c r="C17" s="66"/>
      <c r="D17" s="66"/>
      <c r="E17" s="66"/>
      <c r="F17" s="73"/>
      <c r="G17" s="73"/>
      <c r="H17" s="73"/>
      <c r="I17" s="73"/>
      <c r="J17" s="73"/>
      <c r="K17" s="73"/>
      <c r="L17" s="73"/>
      <c r="M17" s="73"/>
      <c r="N17" s="14">
        <v>1</v>
      </c>
      <c r="O17" s="14">
        <v>1</v>
      </c>
      <c r="P17" s="14">
        <v>1</v>
      </c>
      <c r="Q17" s="66"/>
      <c r="R17" s="66"/>
      <c r="S17" s="66"/>
      <c r="T17" s="70"/>
      <c r="U17" s="70"/>
      <c r="V17" s="70"/>
    </row>
    <row r="18" spans="1:25" ht="18" customHeight="1">
      <c r="A18" s="48" t="s">
        <v>33</v>
      </c>
      <c r="B18" s="49"/>
      <c r="C18" s="49"/>
      <c r="D18" s="49"/>
      <c r="E18" s="49"/>
      <c r="F18" s="49"/>
      <c r="G18" s="49"/>
      <c r="H18" s="49"/>
      <c r="I18" s="49"/>
      <c r="J18" s="49"/>
      <c r="K18" s="49"/>
      <c r="L18" s="49"/>
      <c r="M18" s="49"/>
      <c r="N18" s="49"/>
      <c r="O18" s="49"/>
      <c r="P18" s="49"/>
      <c r="Q18" s="49"/>
      <c r="R18" s="49"/>
      <c r="S18" s="49"/>
      <c r="T18" s="49"/>
      <c r="U18" s="49"/>
      <c r="V18" s="50"/>
      <c r="X18" s="1" t="s">
        <v>34</v>
      </c>
    </row>
    <row r="19" spans="1:25" ht="43.95" customHeight="1">
      <c r="A19" s="92" t="s">
        <v>35</v>
      </c>
      <c r="B19" s="93"/>
      <c r="C19" s="94"/>
      <c r="D19" s="92" t="s">
        <v>36</v>
      </c>
      <c r="E19" s="93"/>
      <c r="F19" s="93"/>
      <c r="G19" s="94"/>
      <c r="H19" s="92" t="s">
        <v>37</v>
      </c>
      <c r="I19" s="93"/>
      <c r="J19" s="93"/>
      <c r="K19" s="94"/>
      <c r="L19" s="95" t="s">
        <v>38</v>
      </c>
      <c r="M19" s="96"/>
      <c r="N19" s="96"/>
      <c r="O19" s="97"/>
      <c r="P19" s="92" t="s">
        <v>39</v>
      </c>
      <c r="Q19" s="93"/>
      <c r="R19" s="94"/>
      <c r="S19" s="95" t="s">
        <v>40</v>
      </c>
      <c r="T19" s="96"/>
      <c r="U19" s="96"/>
      <c r="V19" s="97"/>
    </row>
    <row r="20" spans="1:25" ht="43.95" customHeight="1">
      <c r="A20" s="89" t="s">
        <v>109</v>
      </c>
      <c r="B20" s="90"/>
      <c r="C20" s="91"/>
      <c r="D20" s="89" t="s">
        <v>127</v>
      </c>
      <c r="E20" s="90"/>
      <c r="F20" s="90"/>
      <c r="G20" s="91"/>
      <c r="H20" s="89">
        <v>1</v>
      </c>
      <c r="I20" s="90"/>
      <c r="J20" s="90"/>
      <c r="K20" s="91"/>
      <c r="L20" s="67" t="s">
        <v>85</v>
      </c>
      <c r="M20" s="68"/>
      <c r="N20" s="68"/>
      <c r="O20" s="69"/>
      <c r="P20" s="89" t="s">
        <v>84</v>
      </c>
      <c r="Q20" s="90"/>
      <c r="R20" s="91"/>
      <c r="S20" s="67" t="s">
        <v>101</v>
      </c>
      <c r="T20" s="68"/>
      <c r="U20" s="68"/>
      <c r="V20" s="69"/>
    </row>
    <row r="21" spans="1:25" ht="23.4" customHeight="1">
      <c r="A21" s="51" t="s">
        <v>41</v>
      </c>
      <c r="B21" s="52"/>
      <c r="C21" s="52"/>
      <c r="D21" s="52"/>
      <c r="E21" s="52"/>
      <c r="F21" s="52"/>
      <c r="G21" s="52"/>
      <c r="H21" s="52"/>
      <c r="I21" s="52"/>
      <c r="J21" s="52"/>
      <c r="K21" s="52"/>
      <c r="L21" s="52"/>
      <c r="M21" s="52"/>
      <c r="N21" s="53"/>
      <c r="O21" s="80" t="s">
        <v>42</v>
      </c>
      <c r="P21" s="81"/>
      <c r="Q21" s="81"/>
      <c r="R21" s="81"/>
      <c r="S21" s="81"/>
      <c r="T21" s="81"/>
      <c r="U21" s="81"/>
      <c r="V21" s="82"/>
    </row>
    <row r="22" spans="1:25" ht="25.95" customHeight="1">
      <c r="A22" s="101" t="s">
        <v>43</v>
      </c>
      <c r="B22" s="102"/>
      <c r="C22" s="102"/>
      <c r="D22" s="103"/>
      <c r="E22" s="104" t="s">
        <v>44</v>
      </c>
      <c r="F22" s="105"/>
      <c r="G22" s="105"/>
      <c r="H22" s="105"/>
      <c r="I22" s="106"/>
      <c r="J22" s="107" t="s">
        <v>45</v>
      </c>
      <c r="K22" s="108"/>
      <c r="L22" s="108"/>
      <c r="M22" s="108"/>
      <c r="N22" s="109"/>
      <c r="O22" s="83"/>
      <c r="P22" s="84"/>
      <c r="Q22" s="84"/>
      <c r="R22" s="84"/>
      <c r="S22" s="84"/>
      <c r="T22" s="84"/>
      <c r="U22" s="84"/>
      <c r="V22" s="85"/>
    </row>
    <row r="23" spans="1:25" ht="43.95" customHeight="1">
      <c r="A23" s="110">
        <v>1</v>
      </c>
      <c r="B23" s="111"/>
      <c r="C23" s="111"/>
      <c r="D23" s="112"/>
      <c r="E23" s="113" t="s">
        <v>283</v>
      </c>
      <c r="F23" s="114"/>
      <c r="G23" s="114"/>
      <c r="H23" s="114"/>
      <c r="I23" s="115"/>
      <c r="J23" s="116" t="s">
        <v>282</v>
      </c>
      <c r="K23" s="117"/>
      <c r="L23" s="117"/>
      <c r="M23" s="117"/>
      <c r="N23" s="118"/>
      <c r="O23" s="67" t="s">
        <v>261</v>
      </c>
      <c r="P23" s="68"/>
      <c r="Q23" s="68"/>
      <c r="R23" s="68"/>
      <c r="S23" s="68"/>
      <c r="T23" s="68"/>
      <c r="U23" s="68"/>
      <c r="V23" s="69"/>
    </row>
    <row r="24" spans="1:25" ht="25.2" customHeight="1">
      <c r="A24" s="59" t="s">
        <v>46</v>
      </c>
      <c r="B24" s="59"/>
      <c r="C24" s="59"/>
      <c r="D24" s="59"/>
      <c r="E24" s="59"/>
      <c r="F24" s="59"/>
      <c r="G24" s="59"/>
      <c r="H24" s="59"/>
      <c r="I24" s="59"/>
      <c r="J24" s="59"/>
      <c r="K24" s="59"/>
      <c r="L24" s="59"/>
      <c r="M24" s="59" t="s">
        <v>47</v>
      </c>
      <c r="N24" s="59"/>
      <c r="O24" s="59"/>
      <c r="P24" s="59"/>
      <c r="Q24" s="59"/>
      <c r="R24" s="59"/>
      <c r="S24" s="59"/>
      <c r="T24" s="59"/>
      <c r="U24" s="59"/>
      <c r="V24" s="59"/>
    </row>
    <row r="25" spans="1:25" ht="45.45" customHeight="1">
      <c r="A25" s="66" t="s">
        <v>262</v>
      </c>
      <c r="B25" s="66"/>
      <c r="C25" s="66"/>
      <c r="D25" s="66"/>
      <c r="E25" s="66"/>
      <c r="F25" s="66"/>
      <c r="G25" s="66"/>
      <c r="H25" s="66"/>
      <c r="I25" s="66"/>
      <c r="J25" s="66"/>
      <c r="K25" s="66"/>
      <c r="L25" s="66"/>
      <c r="M25" s="66" t="s">
        <v>267</v>
      </c>
      <c r="N25" s="66"/>
      <c r="O25" s="66"/>
      <c r="P25" s="66"/>
      <c r="Q25" s="66"/>
      <c r="R25" s="66"/>
      <c r="S25" s="66"/>
      <c r="T25" s="66"/>
      <c r="U25" s="66"/>
      <c r="V25" s="66"/>
      <c r="Y25" s="4"/>
    </row>
    <row r="26" spans="1:25" ht="19.2" customHeight="1">
      <c r="A26" s="48" t="s">
        <v>48</v>
      </c>
      <c r="B26" s="49"/>
      <c r="C26" s="49"/>
      <c r="D26" s="49"/>
      <c r="E26" s="49"/>
      <c r="F26" s="49"/>
      <c r="G26" s="49"/>
      <c r="H26" s="49"/>
      <c r="I26" s="49"/>
      <c r="J26" s="49"/>
      <c r="K26" s="49"/>
      <c r="L26" s="49"/>
      <c r="M26" s="49"/>
      <c r="N26" s="49"/>
      <c r="O26" s="49"/>
      <c r="P26" s="49"/>
      <c r="Q26" s="49"/>
      <c r="R26" s="49"/>
      <c r="S26" s="49"/>
      <c r="T26" s="49"/>
      <c r="U26" s="49"/>
      <c r="V26" s="50"/>
    </row>
    <row r="27" spans="1:25" ht="19.2" customHeight="1">
      <c r="A27" s="99" t="s">
        <v>49</v>
      </c>
      <c r="B27" s="100"/>
      <c r="C27" s="143" t="s">
        <v>240</v>
      </c>
      <c r="D27" s="144"/>
      <c r="E27" s="144"/>
      <c r="F27" s="144"/>
      <c r="G27" s="145"/>
      <c r="H27" s="146" t="s">
        <v>241</v>
      </c>
      <c r="I27" s="147"/>
      <c r="J27" s="147"/>
      <c r="K27" s="147"/>
      <c r="L27" s="148"/>
      <c r="M27" s="143" t="s">
        <v>242</v>
      </c>
      <c r="N27" s="144"/>
      <c r="O27" s="144"/>
      <c r="P27" s="144"/>
      <c r="Q27" s="145"/>
      <c r="R27" s="143" t="s">
        <v>243</v>
      </c>
      <c r="S27" s="144"/>
      <c r="T27" s="144"/>
      <c r="U27" s="144"/>
      <c r="V27" s="144"/>
    </row>
    <row r="28" spans="1:25" ht="19.2" customHeight="1">
      <c r="A28" s="98" t="s">
        <v>50</v>
      </c>
      <c r="B28" s="98"/>
      <c r="C28" s="149"/>
      <c r="D28" s="150"/>
      <c r="E28" s="150"/>
      <c r="F28" s="150"/>
      <c r="G28" s="151"/>
      <c r="H28" s="113"/>
      <c r="I28" s="114"/>
      <c r="J28" s="114"/>
      <c r="K28" s="114"/>
      <c r="L28" s="115"/>
      <c r="M28" s="113"/>
      <c r="N28" s="114"/>
      <c r="O28" s="114"/>
      <c r="P28" s="114"/>
      <c r="Q28" s="115"/>
      <c r="R28" s="113"/>
      <c r="S28" s="114"/>
      <c r="T28" s="114"/>
      <c r="U28" s="114"/>
      <c r="V28" s="114"/>
      <c r="X28" s="5"/>
      <c r="Y28" s="5"/>
    </row>
    <row r="29" spans="1:25" ht="19.2" customHeight="1">
      <c r="A29" s="98" t="s">
        <v>51</v>
      </c>
      <c r="B29" s="98"/>
      <c r="C29" s="149">
        <v>12</v>
      </c>
      <c r="D29" s="150"/>
      <c r="E29" s="150"/>
      <c r="F29" s="150"/>
      <c r="G29" s="151"/>
      <c r="H29" s="113">
        <v>12</v>
      </c>
      <c r="I29" s="114"/>
      <c r="J29" s="114"/>
      <c r="K29" s="114"/>
      <c r="L29" s="115"/>
      <c r="M29" s="113">
        <v>12</v>
      </c>
      <c r="N29" s="114"/>
      <c r="O29" s="114"/>
      <c r="P29" s="114"/>
      <c r="Q29" s="115"/>
      <c r="R29" s="113">
        <v>12</v>
      </c>
      <c r="S29" s="114"/>
      <c r="T29" s="114"/>
      <c r="U29" s="114"/>
      <c r="V29" s="114"/>
      <c r="W29" s="4"/>
    </row>
    <row r="30" spans="1:25" ht="19.95" customHeight="1">
      <c r="A30" s="120" t="s">
        <v>52</v>
      </c>
      <c r="B30" s="120"/>
      <c r="C30" s="120"/>
      <c r="D30" s="120"/>
      <c r="E30" s="120"/>
      <c r="F30" s="120"/>
      <c r="G30" s="120"/>
      <c r="H30" s="120"/>
      <c r="I30" s="120"/>
      <c r="J30" s="120"/>
      <c r="K30" s="120"/>
      <c r="L30" s="120"/>
      <c r="M30" s="120"/>
      <c r="N30" s="120"/>
      <c r="O30" s="120"/>
      <c r="P30" s="120"/>
      <c r="Q30" s="120"/>
      <c r="R30" s="120"/>
      <c r="S30" s="120"/>
      <c r="T30" s="120"/>
      <c r="U30" s="120"/>
      <c r="V30" s="120"/>
    </row>
    <row r="31" spans="1:25" ht="19.95" customHeight="1">
      <c r="A31" s="16"/>
      <c r="B31" s="6"/>
      <c r="C31" s="6"/>
      <c r="D31" s="6"/>
      <c r="E31" s="6"/>
      <c r="F31" s="6"/>
      <c r="G31" s="6"/>
      <c r="H31" s="6"/>
      <c r="I31" s="6"/>
      <c r="J31" s="6"/>
      <c r="K31" s="6"/>
      <c r="L31" s="6"/>
      <c r="M31" s="6"/>
      <c r="N31" s="6"/>
      <c r="O31" s="6"/>
      <c r="P31" s="6"/>
      <c r="Q31" s="6"/>
      <c r="R31" s="6"/>
      <c r="S31" s="6"/>
      <c r="T31" s="6"/>
      <c r="U31" s="6"/>
      <c r="V31" s="17"/>
    </row>
    <row r="32" spans="1:25" ht="26.4">
      <c r="A32" s="36" t="s">
        <v>53</v>
      </c>
      <c r="B32" s="37" t="s">
        <v>54</v>
      </c>
      <c r="C32" s="1"/>
      <c r="D32" s="1"/>
      <c r="G32" s="119"/>
      <c r="H32" s="119"/>
      <c r="I32" s="119"/>
      <c r="J32" s="119"/>
      <c r="K32" s="119"/>
      <c r="L32" s="119"/>
      <c r="M32" s="119"/>
      <c r="N32" s="119"/>
      <c r="O32" s="119"/>
      <c r="P32" s="119"/>
      <c r="Q32" s="122"/>
      <c r="R32" s="122"/>
      <c r="S32" s="122"/>
      <c r="T32" s="122"/>
      <c r="U32" s="122"/>
      <c r="V32" s="123"/>
    </row>
    <row r="33" spans="1:22" ht="17.7" customHeight="1">
      <c r="A33" s="35" t="s">
        <v>240</v>
      </c>
      <c r="B33" s="40">
        <f>IF(ISERROR($C$28/$C$29),0,$C$28/$C$29)</f>
        <v>0</v>
      </c>
      <c r="C33" s="1"/>
      <c r="D33" s="1"/>
      <c r="G33" s="121"/>
      <c r="H33" s="121"/>
      <c r="I33" s="119"/>
      <c r="J33" s="119"/>
      <c r="K33" s="6"/>
      <c r="L33" s="7"/>
      <c r="M33" s="121"/>
      <c r="N33" s="121"/>
      <c r="O33" s="121"/>
      <c r="P33" s="121"/>
      <c r="Q33" s="124"/>
      <c r="R33" s="124"/>
      <c r="S33" s="124"/>
      <c r="T33" s="124"/>
      <c r="U33" s="124"/>
      <c r="V33" s="125"/>
    </row>
    <row r="34" spans="1:22" ht="17.7" customHeight="1">
      <c r="A34" s="35" t="s">
        <v>241</v>
      </c>
      <c r="B34" s="40">
        <f>+IF(ISERROR($H$28/$H$29),0,$H$28/$H$29)</f>
        <v>0</v>
      </c>
      <c r="C34" s="1"/>
      <c r="D34" s="1"/>
      <c r="G34" s="119"/>
      <c r="H34" s="119"/>
      <c r="I34" s="119"/>
      <c r="J34" s="119"/>
      <c r="K34" s="8"/>
      <c r="L34" s="6"/>
      <c r="M34" s="119"/>
      <c r="N34" s="119"/>
      <c r="O34" s="119"/>
      <c r="P34" s="119"/>
      <c r="Q34" s="124"/>
      <c r="R34" s="124"/>
      <c r="S34" s="124"/>
      <c r="T34" s="124"/>
      <c r="U34" s="124"/>
      <c r="V34" s="125"/>
    </row>
    <row r="35" spans="1:22" ht="17.7" customHeight="1">
      <c r="A35" s="35" t="s">
        <v>242</v>
      </c>
      <c r="B35" s="40">
        <f>+IF(ISERROR($M$28/$M$29),0,$M$28/$M$29)</f>
        <v>0</v>
      </c>
      <c r="C35" s="1"/>
      <c r="D35" s="1"/>
      <c r="G35" s="119"/>
      <c r="H35" s="119"/>
      <c r="I35" s="119"/>
      <c r="J35" s="119"/>
      <c r="K35" s="8"/>
      <c r="L35" s="6"/>
      <c r="M35" s="119"/>
      <c r="N35" s="119"/>
      <c r="O35" s="119"/>
      <c r="P35" s="119"/>
      <c r="Q35" s="124"/>
      <c r="R35" s="124"/>
      <c r="S35" s="124"/>
      <c r="T35" s="124"/>
      <c r="U35" s="124"/>
      <c r="V35" s="125"/>
    </row>
    <row r="36" spans="1:22" ht="17.7" customHeight="1">
      <c r="A36" s="35" t="s">
        <v>243</v>
      </c>
      <c r="B36" s="40">
        <f>+IF(ISERROR($R$28/$R$29),0,$R$28/$R$29)</f>
        <v>0</v>
      </c>
      <c r="C36" s="1"/>
      <c r="D36" s="1"/>
      <c r="G36" s="119"/>
      <c r="H36" s="119"/>
      <c r="I36" s="119"/>
      <c r="J36" s="119"/>
      <c r="K36" s="8"/>
      <c r="L36" s="6"/>
      <c r="M36" s="119"/>
      <c r="N36" s="119"/>
      <c r="O36" s="119"/>
      <c r="P36" s="119"/>
      <c r="Q36" s="124"/>
      <c r="R36" s="124"/>
      <c r="S36" s="124"/>
      <c r="T36" s="124"/>
      <c r="U36" s="124"/>
      <c r="V36" s="125"/>
    </row>
    <row r="37" spans="1:22" ht="17.7" customHeight="1">
      <c r="A37" s="38"/>
      <c r="B37" s="42"/>
      <c r="C37" s="1"/>
      <c r="D37" s="1"/>
      <c r="K37" s="8"/>
      <c r="L37" s="6"/>
      <c r="V37" s="19"/>
    </row>
    <row r="38" spans="1:22" ht="17.7" customHeight="1">
      <c r="A38" s="38"/>
      <c r="B38" s="42"/>
      <c r="C38" s="1"/>
      <c r="D38" s="1"/>
      <c r="K38" s="8"/>
      <c r="L38" s="6"/>
      <c r="V38" s="19"/>
    </row>
    <row r="39" spans="1:22" ht="17.7" customHeight="1">
      <c r="A39" s="38"/>
      <c r="B39" s="42"/>
      <c r="C39" s="1"/>
      <c r="D39" s="1"/>
      <c r="K39" s="8"/>
      <c r="L39" s="6"/>
      <c r="V39" s="19"/>
    </row>
    <row r="40" spans="1:22" ht="17.7" customHeight="1">
      <c r="A40" s="38"/>
      <c r="B40" s="42"/>
      <c r="C40" s="1"/>
      <c r="D40" s="1"/>
      <c r="K40" s="8"/>
      <c r="L40" s="6"/>
      <c r="V40" s="19"/>
    </row>
    <row r="41" spans="1:22" ht="17.7" customHeight="1">
      <c r="A41" s="38"/>
      <c r="B41" s="42"/>
      <c r="C41" s="1"/>
      <c r="D41" s="1"/>
      <c r="K41" s="8"/>
      <c r="L41" s="6"/>
      <c r="V41" s="19"/>
    </row>
    <row r="42" spans="1:22" ht="17.7" customHeight="1">
      <c r="A42" s="38"/>
      <c r="B42" s="42"/>
      <c r="C42" s="1"/>
      <c r="D42" s="1"/>
      <c r="K42" s="8"/>
      <c r="L42" s="6"/>
      <c r="V42" s="19"/>
    </row>
    <row r="43" spans="1:22" ht="17.7" customHeight="1">
      <c r="A43" s="38"/>
      <c r="B43" s="42"/>
      <c r="C43" s="1"/>
      <c r="D43" s="1"/>
      <c r="K43" s="8"/>
      <c r="L43" s="6"/>
      <c r="V43" s="19"/>
    </row>
    <row r="44" spans="1:22" ht="17.7" customHeight="1">
      <c r="A44" s="38"/>
      <c r="B44" s="42"/>
      <c r="C44" s="1"/>
      <c r="D44" s="1"/>
      <c r="K44" s="8"/>
      <c r="L44" s="6"/>
      <c r="V44" s="19"/>
    </row>
    <row r="45" spans="1:22" ht="17.25" customHeight="1">
      <c r="A45" s="18"/>
      <c r="B45" s="11"/>
      <c r="C45" s="1"/>
      <c r="D45" s="1"/>
      <c r="K45" s="8"/>
      <c r="L45" s="6"/>
      <c r="V45" s="19"/>
    </row>
    <row r="46" spans="1:22" ht="35.4" customHeight="1">
      <c r="A46" s="134" t="s">
        <v>226</v>
      </c>
      <c r="B46" s="135">
        <f>SUM(B33:B36)/12</f>
        <v>0</v>
      </c>
      <c r="C46" s="16"/>
      <c r="D46" s="1" t="s">
        <v>229</v>
      </c>
      <c r="K46" s="8"/>
      <c r="L46" s="6"/>
      <c r="V46" s="19"/>
    </row>
    <row r="47" spans="1:22" ht="17.25" customHeight="1">
      <c r="A47" s="134"/>
      <c r="B47" s="135"/>
      <c r="C47" s="1"/>
      <c r="D47" s="1"/>
      <c r="K47" s="8"/>
      <c r="L47" s="6"/>
      <c r="V47" s="19"/>
    </row>
    <row r="48" spans="1:22" ht="17.25" customHeight="1">
      <c r="A48" s="134"/>
      <c r="B48" s="135"/>
      <c r="C48" s="1"/>
      <c r="D48" s="1"/>
      <c r="K48" s="8"/>
      <c r="L48" s="6"/>
      <c r="V48" s="19"/>
    </row>
    <row r="49" spans="1:25" s="2" customFormat="1" ht="17.25" customHeight="1">
      <c r="A49" s="18"/>
      <c r="B49" s="11"/>
      <c r="C49" s="1"/>
      <c r="D49" s="1"/>
      <c r="E49" s="1"/>
      <c r="F49" s="1"/>
      <c r="G49" s="1"/>
      <c r="H49" s="1"/>
      <c r="I49" s="1"/>
      <c r="J49" s="1"/>
      <c r="K49" s="8"/>
      <c r="L49" s="6"/>
      <c r="M49" s="1"/>
      <c r="N49" s="1"/>
      <c r="O49" s="1"/>
      <c r="P49" s="1"/>
      <c r="Q49" s="1"/>
      <c r="R49" s="1"/>
      <c r="S49" s="1"/>
      <c r="T49" s="1"/>
      <c r="U49" s="1"/>
      <c r="V49" s="19"/>
      <c r="W49" s="1"/>
      <c r="X49" s="1"/>
      <c r="Y49" s="1"/>
    </row>
    <row r="50" spans="1:25" s="2" customFormat="1" ht="17.25" customHeight="1">
      <c r="A50" s="18"/>
      <c r="B50" s="11"/>
      <c r="C50" s="15"/>
      <c r="D50" s="15"/>
      <c r="E50" s="1"/>
      <c r="F50" s="1"/>
      <c r="G50" s="1"/>
      <c r="H50" s="1"/>
      <c r="I50" s="1"/>
      <c r="J50" s="1"/>
      <c r="K50" s="8"/>
      <c r="L50" s="6"/>
      <c r="M50" s="1"/>
      <c r="N50" s="1"/>
      <c r="O50" s="1"/>
      <c r="P50" s="1"/>
      <c r="Q50" s="1"/>
      <c r="R50" s="1"/>
      <c r="S50" s="1"/>
      <c r="T50" s="1"/>
      <c r="U50" s="1"/>
      <c r="V50" s="19"/>
      <c r="W50" s="1"/>
      <c r="X50" s="1"/>
      <c r="Y50" s="1"/>
    </row>
    <row r="51" spans="1:25" s="2" customFormat="1" ht="15.75" customHeight="1">
      <c r="A51" s="126" t="s">
        <v>55</v>
      </c>
      <c r="B51" s="126"/>
      <c r="C51" s="126"/>
      <c r="D51" s="126"/>
      <c r="E51" s="126"/>
      <c r="F51" s="126"/>
      <c r="G51" s="126"/>
      <c r="H51" s="126"/>
      <c r="I51" s="126"/>
      <c r="J51" s="126"/>
      <c r="K51" s="126"/>
      <c r="L51" s="126"/>
      <c r="M51" s="126"/>
      <c r="N51" s="126"/>
      <c r="O51" s="126"/>
      <c r="P51" s="126"/>
      <c r="Q51" s="126"/>
      <c r="R51" s="126"/>
      <c r="S51" s="126"/>
      <c r="T51" s="126"/>
      <c r="U51" s="126"/>
      <c r="V51" s="126"/>
      <c r="W51" s="1"/>
      <c r="X51" s="9"/>
      <c r="Y51" s="1"/>
    </row>
    <row r="52" spans="1:25" s="2" customFormat="1" ht="33" customHeight="1">
      <c r="A52" s="127"/>
      <c r="B52" s="128"/>
      <c r="C52" s="128"/>
      <c r="D52" s="128"/>
      <c r="E52" s="128"/>
      <c r="F52" s="128"/>
      <c r="G52" s="128"/>
      <c r="H52" s="128"/>
      <c r="I52" s="128"/>
      <c r="J52" s="128"/>
      <c r="K52" s="128"/>
      <c r="L52" s="128"/>
      <c r="M52" s="128"/>
      <c r="N52" s="128"/>
      <c r="O52" s="128"/>
      <c r="P52" s="128"/>
      <c r="Q52" s="128"/>
      <c r="R52" s="128"/>
      <c r="S52" s="128"/>
      <c r="T52" s="128"/>
      <c r="U52" s="128"/>
      <c r="V52" s="129"/>
      <c r="W52" s="6"/>
      <c r="X52" s="6"/>
      <c r="Y52" s="6"/>
    </row>
    <row r="53" spans="1:25" s="2" customFormat="1" ht="18" customHeight="1">
      <c r="A53" s="130" t="s">
        <v>227</v>
      </c>
      <c r="B53" s="130"/>
      <c r="C53" s="130"/>
      <c r="D53" s="130"/>
      <c r="E53" s="130"/>
      <c r="F53" s="130"/>
      <c r="G53" s="130"/>
      <c r="H53" s="130"/>
      <c r="I53" s="130"/>
      <c r="J53" s="130"/>
      <c r="K53" s="130"/>
      <c r="L53" s="130"/>
      <c r="M53" s="130"/>
      <c r="N53" s="130"/>
      <c r="O53" s="130"/>
      <c r="P53" s="130"/>
      <c r="Q53" s="130"/>
      <c r="R53" s="130"/>
      <c r="S53" s="130"/>
      <c r="T53" s="130"/>
      <c r="U53" s="130"/>
      <c r="V53" s="130"/>
      <c r="W53" s="10"/>
      <c r="X53" s="11"/>
      <c r="Y53" s="8"/>
    </row>
    <row r="54" spans="1:25" s="2" customFormat="1" ht="32.25" customHeight="1">
      <c r="A54" s="127"/>
      <c r="B54" s="128"/>
      <c r="C54" s="128"/>
      <c r="D54" s="128"/>
      <c r="E54" s="128"/>
      <c r="F54" s="128"/>
      <c r="G54" s="128"/>
      <c r="H54" s="128"/>
      <c r="I54" s="128"/>
      <c r="J54" s="128"/>
      <c r="K54" s="128"/>
      <c r="L54" s="128"/>
      <c r="M54" s="128"/>
      <c r="N54" s="128"/>
      <c r="O54" s="128"/>
      <c r="P54" s="128"/>
      <c r="Q54" s="128"/>
      <c r="R54" s="128"/>
      <c r="S54" s="128"/>
      <c r="T54" s="128"/>
      <c r="U54" s="128"/>
      <c r="V54" s="129"/>
      <c r="W54" s="6"/>
      <c r="X54" s="11"/>
      <c r="Y54" s="8"/>
    </row>
    <row r="55" spans="1:25" s="2" customFormat="1" ht="20.399999999999999" customHeight="1">
      <c r="A55" s="130" t="s">
        <v>56</v>
      </c>
      <c r="B55" s="130"/>
      <c r="C55" s="130"/>
      <c r="D55" s="130"/>
      <c r="E55" s="130"/>
      <c r="F55" s="130"/>
      <c r="G55" s="130"/>
      <c r="H55" s="130"/>
      <c r="I55" s="130"/>
      <c r="J55" s="130"/>
      <c r="K55" s="130"/>
      <c r="L55" s="130"/>
      <c r="M55" s="130"/>
      <c r="N55" s="130"/>
      <c r="O55" s="130"/>
      <c r="P55" s="130"/>
      <c r="Q55" s="130"/>
      <c r="R55" s="130"/>
      <c r="S55" s="130"/>
      <c r="T55" s="130"/>
      <c r="U55" s="130"/>
      <c r="V55" s="130"/>
      <c r="W55" s="10"/>
      <c r="X55" s="11"/>
      <c r="Y55" s="8"/>
    </row>
    <row r="56" spans="1:25" s="2" customFormat="1" ht="32.25" customHeight="1">
      <c r="A56" s="131"/>
      <c r="B56" s="132"/>
      <c r="C56" s="132"/>
      <c r="D56" s="132"/>
      <c r="E56" s="132"/>
      <c r="F56" s="132"/>
      <c r="G56" s="132"/>
      <c r="H56" s="132"/>
      <c r="I56" s="132"/>
      <c r="J56" s="132"/>
      <c r="K56" s="132"/>
      <c r="L56" s="132"/>
      <c r="M56" s="132"/>
      <c r="N56" s="132"/>
      <c r="O56" s="132"/>
      <c r="P56" s="132"/>
      <c r="Q56" s="132"/>
      <c r="R56" s="132"/>
      <c r="S56" s="132"/>
      <c r="T56" s="132"/>
      <c r="U56" s="132"/>
      <c r="V56" s="133"/>
      <c r="W56" s="10"/>
      <c r="X56" s="11"/>
      <c r="Y56" s="8"/>
    </row>
    <row r="57" spans="1:25" s="2" customFormat="1" ht="16.2" customHeight="1">
      <c r="A57" s="130" t="s">
        <v>57</v>
      </c>
      <c r="B57" s="130"/>
      <c r="C57" s="130"/>
      <c r="D57" s="130"/>
      <c r="E57" s="130"/>
      <c r="F57" s="130"/>
      <c r="G57" s="130"/>
      <c r="H57" s="130"/>
      <c r="I57" s="130"/>
      <c r="J57" s="130"/>
      <c r="K57" s="130"/>
      <c r="L57" s="130"/>
      <c r="M57" s="130"/>
      <c r="N57" s="130"/>
      <c r="O57" s="130"/>
      <c r="P57" s="130"/>
      <c r="Q57" s="130"/>
      <c r="R57" s="130"/>
      <c r="S57" s="130"/>
      <c r="T57" s="130"/>
      <c r="U57" s="130"/>
      <c r="V57" s="130"/>
      <c r="W57" s="10"/>
      <c r="X57" s="11"/>
      <c r="Y57" s="8"/>
    </row>
    <row r="58" spans="1:25" s="2" customFormat="1" ht="27.6" customHeight="1">
      <c r="A58" s="32" t="s">
        <v>3</v>
      </c>
      <c r="B58" s="136" t="s">
        <v>58</v>
      </c>
      <c r="C58" s="137"/>
      <c r="D58" s="138" t="s">
        <v>59</v>
      </c>
      <c r="E58" s="136"/>
      <c r="F58" s="136"/>
      <c r="G58" s="136"/>
      <c r="H58" s="136"/>
      <c r="I58" s="136"/>
      <c r="J58" s="137"/>
      <c r="K58" s="138" t="s">
        <v>60</v>
      </c>
      <c r="L58" s="136"/>
      <c r="M58" s="136"/>
      <c r="N58" s="136"/>
      <c r="O58" s="136"/>
      <c r="P58" s="136"/>
      <c r="Q58" s="137"/>
      <c r="R58" s="138" t="s">
        <v>61</v>
      </c>
      <c r="S58" s="136"/>
      <c r="T58" s="136"/>
      <c r="U58" s="136"/>
      <c r="V58" s="137"/>
      <c r="W58" s="10"/>
      <c r="X58" s="11"/>
      <c r="Y58" s="8"/>
    </row>
    <row r="59" spans="1:25" s="2" customFormat="1" ht="39" customHeight="1">
      <c r="A59" s="13">
        <v>1</v>
      </c>
      <c r="B59" s="182">
        <v>45685</v>
      </c>
      <c r="C59" s="66"/>
      <c r="D59" s="141" t="s">
        <v>244</v>
      </c>
      <c r="E59" s="141"/>
      <c r="F59" s="141"/>
      <c r="G59" s="141"/>
      <c r="H59" s="141"/>
      <c r="I59" s="141"/>
      <c r="J59" s="141"/>
      <c r="K59" s="179" t="s">
        <v>245</v>
      </c>
      <c r="L59" s="180"/>
      <c r="M59" s="180"/>
      <c r="N59" s="180"/>
      <c r="O59" s="180"/>
      <c r="P59" s="180"/>
      <c r="Q59" s="181"/>
      <c r="R59" s="182">
        <v>45734</v>
      </c>
      <c r="S59" s="66"/>
      <c r="T59" s="66"/>
      <c r="U59" s="66"/>
      <c r="V59" s="66"/>
      <c r="W59" s="10"/>
      <c r="X59" s="11"/>
      <c r="Y59" s="8"/>
    </row>
    <row r="60" spans="1:25" s="2" customFormat="1" ht="79.2" customHeight="1">
      <c r="A60" s="13">
        <v>2</v>
      </c>
      <c r="B60" s="182">
        <v>45806</v>
      </c>
      <c r="C60" s="66"/>
      <c r="D60" s="141" t="s">
        <v>279</v>
      </c>
      <c r="E60" s="141"/>
      <c r="F60" s="141"/>
      <c r="G60" s="141"/>
      <c r="H60" s="141"/>
      <c r="I60" s="141"/>
      <c r="J60" s="141"/>
      <c r="K60" s="141" t="s">
        <v>280</v>
      </c>
      <c r="L60" s="141"/>
      <c r="M60" s="141"/>
      <c r="N60" s="141"/>
      <c r="O60" s="141"/>
      <c r="P60" s="141"/>
      <c r="Q60" s="141"/>
      <c r="R60" s="182">
        <v>45806</v>
      </c>
      <c r="S60" s="66"/>
      <c r="T60" s="66"/>
      <c r="U60" s="66"/>
      <c r="V60" s="66"/>
      <c r="W60" s="10"/>
      <c r="X60" s="11"/>
      <c r="Y60" s="8"/>
    </row>
    <row r="61" spans="1:25" s="2" customFormat="1" ht="52.8" customHeight="1">
      <c r="A61" s="13">
        <v>3</v>
      </c>
      <c r="B61" s="139">
        <v>46080</v>
      </c>
      <c r="C61" s="140"/>
      <c r="D61" s="179" t="s">
        <v>277</v>
      </c>
      <c r="E61" s="180"/>
      <c r="F61" s="180"/>
      <c r="G61" s="180"/>
      <c r="H61" s="180"/>
      <c r="I61" s="180"/>
      <c r="J61" s="181"/>
      <c r="K61" s="179" t="s">
        <v>278</v>
      </c>
      <c r="L61" s="180"/>
      <c r="M61" s="180"/>
      <c r="N61" s="180"/>
      <c r="O61" s="180"/>
      <c r="P61" s="180"/>
      <c r="Q61" s="181"/>
      <c r="R61" s="182">
        <v>46100</v>
      </c>
      <c r="S61" s="66"/>
      <c r="T61" s="66"/>
      <c r="U61" s="66"/>
      <c r="V61" s="66"/>
      <c r="W61" s="10"/>
      <c r="X61" s="11"/>
      <c r="Y61" s="8"/>
    </row>
    <row r="62" spans="1:25" s="2" customFormat="1" ht="15" customHeight="1">
      <c r="A62" s="13"/>
      <c r="B62" s="66"/>
      <c r="C62" s="66"/>
      <c r="D62" s="141"/>
      <c r="E62" s="141"/>
      <c r="F62" s="141"/>
      <c r="G62" s="141"/>
      <c r="H62" s="141"/>
      <c r="I62" s="141"/>
      <c r="J62" s="141"/>
      <c r="K62" s="141"/>
      <c r="L62" s="141"/>
      <c r="M62" s="141"/>
      <c r="N62" s="141"/>
      <c r="O62" s="141"/>
      <c r="P62" s="141"/>
      <c r="Q62" s="141"/>
      <c r="R62" s="66"/>
      <c r="S62" s="66"/>
      <c r="T62" s="66"/>
      <c r="U62" s="66"/>
      <c r="V62" s="66"/>
      <c r="W62" s="10"/>
      <c r="X62" s="11"/>
      <c r="Y62" s="8"/>
    </row>
    <row r="63" spans="1:25" s="2" customFormat="1" ht="15" customHeight="1">
      <c r="A63" s="13"/>
      <c r="B63" s="66"/>
      <c r="C63" s="66"/>
      <c r="D63" s="141"/>
      <c r="E63" s="141"/>
      <c r="F63" s="141"/>
      <c r="G63" s="141"/>
      <c r="H63" s="141"/>
      <c r="I63" s="141"/>
      <c r="J63" s="141"/>
      <c r="K63" s="141"/>
      <c r="L63" s="141"/>
      <c r="M63" s="141"/>
      <c r="N63" s="141"/>
      <c r="O63" s="141"/>
      <c r="P63" s="141"/>
      <c r="Q63" s="141"/>
      <c r="R63" s="66"/>
      <c r="S63" s="66"/>
      <c r="T63" s="66"/>
      <c r="U63" s="66"/>
      <c r="V63" s="66"/>
      <c r="W63" s="10"/>
      <c r="X63" s="11"/>
      <c r="Y63" s="8"/>
    </row>
    <row r="64" spans="1:25" s="2" customFormat="1" ht="15.6" customHeight="1">
      <c r="A64" s="154" t="s">
        <v>62</v>
      </c>
      <c r="B64" s="155"/>
      <c r="C64" s="155"/>
      <c r="D64" s="155"/>
      <c r="E64" s="155"/>
      <c r="F64" s="155"/>
      <c r="G64" s="155"/>
      <c r="H64" s="155"/>
      <c r="I64" s="155"/>
      <c r="J64" s="155"/>
      <c r="K64" s="155"/>
      <c r="L64" s="155"/>
      <c r="M64" s="155"/>
      <c r="N64" s="155"/>
      <c r="O64" s="155"/>
      <c r="P64" s="155"/>
      <c r="Q64" s="155"/>
      <c r="R64" s="155"/>
      <c r="S64" s="155"/>
      <c r="T64" s="155"/>
      <c r="U64" s="155"/>
      <c r="V64" s="156"/>
      <c r="W64" s="10"/>
      <c r="X64" s="11"/>
      <c r="Y64" s="8"/>
    </row>
    <row r="65" spans="1:22" ht="27" customHeight="1">
      <c r="A65" s="33" t="s">
        <v>63</v>
      </c>
      <c r="B65" s="67" t="s">
        <v>246</v>
      </c>
      <c r="C65" s="68"/>
      <c r="D65" s="68"/>
      <c r="E65" s="68"/>
      <c r="F65" s="68"/>
      <c r="G65" s="68"/>
      <c r="H65" s="68"/>
      <c r="I65" s="68"/>
      <c r="J65" s="68"/>
      <c r="K65" s="68"/>
      <c r="L65" s="69"/>
      <c r="M65" s="152" t="s">
        <v>64</v>
      </c>
      <c r="N65" s="153"/>
      <c r="O65" s="67" t="s">
        <v>247</v>
      </c>
      <c r="P65" s="68"/>
      <c r="Q65" s="68"/>
      <c r="R65" s="68"/>
      <c r="S65" s="68"/>
      <c r="T65" s="68"/>
      <c r="U65" s="68"/>
      <c r="V65" s="68"/>
    </row>
    <row r="66" spans="1:22" ht="27" customHeight="1">
      <c r="A66" s="33" t="s">
        <v>65</v>
      </c>
      <c r="B66" s="67" t="s">
        <v>248</v>
      </c>
      <c r="C66" s="68"/>
      <c r="D66" s="68"/>
      <c r="E66" s="68"/>
      <c r="F66" s="68"/>
      <c r="G66" s="68"/>
      <c r="H66" s="68"/>
      <c r="I66" s="68"/>
      <c r="J66" s="68"/>
      <c r="K66" s="68"/>
      <c r="L66" s="69"/>
      <c r="M66" s="152" t="s">
        <v>64</v>
      </c>
      <c r="N66" s="153"/>
      <c r="O66" s="67" t="s">
        <v>249</v>
      </c>
      <c r="P66" s="68"/>
      <c r="Q66" s="68"/>
      <c r="R66" s="68"/>
      <c r="S66" s="68"/>
      <c r="T66" s="68"/>
      <c r="U66" s="68"/>
      <c r="V66" s="68"/>
    </row>
    <row r="67" spans="1:22" ht="27" customHeight="1">
      <c r="A67" s="33" t="s">
        <v>66</v>
      </c>
      <c r="B67" s="67" t="s">
        <v>250</v>
      </c>
      <c r="C67" s="68"/>
      <c r="D67" s="68"/>
      <c r="E67" s="68"/>
      <c r="F67" s="68"/>
      <c r="G67" s="68"/>
      <c r="H67" s="68"/>
      <c r="I67" s="68"/>
      <c r="J67" s="68"/>
      <c r="K67" s="68"/>
      <c r="L67" s="69"/>
      <c r="M67" s="152" t="s">
        <v>64</v>
      </c>
      <c r="N67" s="153"/>
      <c r="O67" s="67" t="s">
        <v>251</v>
      </c>
      <c r="P67" s="68"/>
      <c r="Q67" s="68"/>
      <c r="R67" s="68"/>
      <c r="S67" s="68"/>
      <c r="T67" s="68"/>
      <c r="U67" s="68"/>
      <c r="V67" s="68"/>
    </row>
    <row r="68" spans="1:22" ht="13.5" customHeight="1">
      <c r="A68" s="154" t="s">
        <v>67</v>
      </c>
      <c r="B68" s="155"/>
      <c r="C68" s="155"/>
      <c r="D68" s="155"/>
      <c r="E68" s="155"/>
      <c r="F68" s="155"/>
      <c r="G68" s="155"/>
      <c r="H68" s="155"/>
      <c r="I68" s="155"/>
      <c r="J68" s="155"/>
      <c r="K68" s="155"/>
      <c r="L68" s="155"/>
      <c r="M68" s="155"/>
      <c r="N68" s="155"/>
      <c r="O68" s="155"/>
      <c r="P68" s="155"/>
      <c r="Q68" s="155"/>
      <c r="R68" s="155"/>
      <c r="S68" s="155"/>
      <c r="T68" s="155"/>
      <c r="U68" s="155"/>
      <c r="V68" s="156"/>
    </row>
    <row r="69" spans="1:22" ht="27.6" customHeight="1">
      <c r="A69" s="33" t="s">
        <v>68</v>
      </c>
      <c r="B69" s="157" t="s">
        <v>252</v>
      </c>
      <c r="C69" s="158"/>
      <c r="D69" s="158"/>
      <c r="E69" s="158"/>
      <c r="F69" s="158"/>
      <c r="G69" s="158"/>
      <c r="H69" s="158"/>
      <c r="I69" s="158"/>
      <c r="J69" s="158"/>
      <c r="K69" s="158"/>
      <c r="L69" s="159"/>
      <c r="M69" s="160" t="s">
        <v>64</v>
      </c>
      <c r="N69" s="161"/>
      <c r="O69" s="67" t="s">
        <v>253</v>
      </c>
      <c r="P69" s="68"/>
      <c r="Q69" s="68"/>
      <c r="R69" s="68"/>
      <c r="S69" s="68"/>
      <c r="T69" s="68"/>
      <c r="U69" s="68"/>
      <c r="V69" s="68"/>
    </row>
    <row r="70" spans="1:22" ht="13.5" customHeight="1">
      <c r="A70" s="142" t="s">
        <v>69</v>
      </c>
      <c r="B70" s="142"/>
      <c r="C70" s="142"/>
      <c r="D70" s="142"/>
      <c r="E70" s="142"/>
      <c r="F70" s="142"/>
      <c r="G70" s="142"/>
      <c r="H70" s="142"/>
      <c r="I70" s="142"/>
      <c r="J70" s="142"/>
      <c r="K70" s="142"/>
      <c r="L70" s="142"/>
      <c r="M70" s="142"/>
      <c r="N70" s="142"/>
      <c r="O70" s="142"/>
      <c r="P70" s="142"/>
      <c r="Q70" s="142"/>
      <c r="R70" s="142"/>
      <c r="S70" s="142"/>
      <c r="T70" s="142"/>
      <c r="U70" s="142"/>
      <c r="V70" s="142"/>
    </row>
  </sheetData>
  <sheetProtection selectLockedCells="1" selectUnlockedCells="1"/>
  <mergeCells count="164">
    <mergeCell ref="B60:C60"/>
    <mergeCell ref="D60:J60"/>
    <mergeCell ref="K60:Q60"/>
    <mergeCell ref="R60:V60"/>
    <mergeCell ref="A70:V70"/>
    <mergeCell ref="C27:G27"/>
    <mergeCell ref="H27:L27"/>
    <mergeCell ref="M27:Q27"/>
    <mergeCell ref="R27:V27"/>
    <mergeCell ref="C28:G28"/>
    <mergeCell ref="H28:L28"/>
    <mergeCell ref="M28:Q28"/>
    <mergeCell ref="R28:V28"/>
    <mergeCell ref="C29:G29"/>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A46:A48"/>
    <mergeCell ref="B46:B48"/>
    <mergeCell ref="G36:H36"/>
    <mergeCell ref="I36:J36"/>
    <mergeCell ref="M36:N36"/>
    <mergeCell ref="O36:P36"/>
    <mergeCell ref="G34:H34"/>
    <mergeCell ref="I34:J34"/>
    <mergeCell ref="M34:N34"/>
    <mergeCell ref="O34:P34"/>
    <mergeCell ref="G35:H35"/>
    <mergeCell ref="I35:J35"/>
    <mergeCell ref="M35:N35"/>
    <mergeCell ref="O35:P35"/>
    <mergeCell ref="A30:V30"/>
    <mergeCell ref="G32:H33"/>
    <mergeCell ref="I32:L32"/>
    <mergeCell ref="M32:N33"/>
    <mergeCell ref="O32:P33"/>
    <mergeCell ref="Q32:V32"/>
    <mergeCell ref="I33:J33"/>
    <mergeCell ref="Q33:V36"/>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H29:L29"/>
    <mergeCell ref="M29:Q29"/>
    <mergeCell ref="R29:V29"/>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2:V52" xr:uid="{00000000-0002-0000-0200-000000000000}">
      <formula1>200</formula1>
      <formula2>700</formula2>
    </dataValidation>
    <dataValidation type="textLength" allowBlank="1" showInputMessage="1" showErrorMessage="1" sqref="A54:V54" xr:uid="{00000000-0002-0000-02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200-000002000000}">
          <x14:formula1>
            <xm:f>lista!$N$2:$N$5</xm:f>
          </x14:formula1>
          <xm:sqref>A8:G8</xm:sqref>
        </x14:dataValidation>
        <x14:dataValidation type="list" allowBlank="1" showInputMessage="1" showErrorMessage="1" xr:uid="{00000000-0002-0000-0200-000003000000}">
          <x14:formula1>
            <xm:f>lista!$B$2:$B$8</xm:f>
          </x14:formula1>
          <xm:sqref>F16:I17</xm:sqref>
        </x14:dataValidation>
        <x14:dataValidation type="list" allowBlank="1" showInputMessage="1" showErrorMessage="1" xr:uid="{00000000-0002-0000-0200-000004000000}">
          <x14:formula1>
            <xm:f>lista!$O$2:$O$3</xm:f>
          </x14:formula1>
          <xm:sqref>A20:C20</xm:sqref>
        </x14:dataValidation>
        <x14:dataValidation type="list" allowBlank="1" showInputMessage="1" showErrorMessage="1" xr:uid="{00000000-0002-0000-0200-000005000000}">
          <x14:formula1>
            <xm:f>lista!$F$2:$F$9</xm:f>
          </x14:formula1>
          <xm:sqref>D20:G20</xm:sqref>
        </x14:dataValidation>
        <x14:dataValidation type="list" allowBlank="1" showInputMessage="1" showErrorMessage="1" xr:uid="{00000000-0002-0000-0200-000006000000}">
          <x14:formula1>
            <xm:f>lista!$D$2:$D$3</xm:f>
          </x14:formula1>
          <xm:sqref>L20:O20</xm:sqref>
        </x14:dataValidation>
        <x14:dataValidation type="list" allowBlank="1" showInputMessage="1" showErrorMessage="1" xr:uid="{00000000-0002-0000-0200-000007000000}">
          <x14:formula1>
            <xm:f>lista!$E$2:$E$3</xm:f>
          </x14:formula1>
          <xm:sqref>S20:V20</xm:sqref>
        </x14:dataValidation>
        <x14:dataValidation type="list" allowBlank="1" showInputMessage="1" showErrorMessage="1" xr:uid="{00000000-0002-0000-0200-000008000000}">
          <x14:formula1>
            <xm:f>lista!$C$2:$C$3</xm:f>
          </x14:formula1>
          <xm:sqref>P20:R20</xm:sqref>
        </x14:dataValidation>
        <x14:dataValidation type="list" allowBlank="1" showInputMessage="1" showErrorMessage="1" xr:uid="{00000000-0002-0000-0200-000009000000}">
          <x14:formula1>
            <xm:f>lista!$G$2:$G$5</xm:f>
          </x14:formula1>
          <xm:sqref>Q16:S17</xm:sqref>
        </x14:dataValidation>
        <x14:dataValidation type="list" allowBlank="1" showInputMessage="1" showErrorMessage="1" xr:uid="{00000000-0002-0000-0200-00000A000000}">
          <x14:formula1>
            <xm:f>lista!$H$2:$H$5</xm:f>
          </x14:formula1>
          <xm:sqref>T16:V17</xm:sqref>
        </x14:dataValidation>
        <x14:dataValidation type="list" allowBlank="1" showInputMessage="1" showErrorMessage="1" xr:uid="{00000000-0002-0000-0200-00000B000000}">
          <x14:formula1>
            <xm:f>lista!$I$2:$I$7</xm:f>
          </x14:formula1>
          <xm:sqref>A13:B13</xm:sqref>
        </x14:dataValidation>
        <x14:dataValidation type="list" allowBlank="1" showInputMessage="1" showErrorMessage="1" xr:uid="{00000000-0002-0000-0200-00000C000000}">
          <x14:formula1>
            <xm:f>lista!$P$2:$P$4</xm:f>
          </x14:formula1>
          <xm:sqref>A56:V56</xm:sqref>
        </x14:dataValidation>
        <x14:dataValidation type="list" allowBlank="1" showInputMessage="1" showErrorMessage="1" xr:uid="{00000000-0002-0000-0200-00000D000000}">
          <x14:formula1>
            <xm:f>lista!$Q$2:$Q$3</xm:f>
          </x14:formula1>
          <xm:sqref>O11:Q11</xm:sqref>
        </x14:dataValidation>
        <x14:dataValidation type="list" allowBlank="1" showInputMessage="1" showErrorMessage="1" xr:uid="{00000000-0002-0000-0200-00000E000000}">
          <x14:formula1>
            <xm:f>lista!$J$2:$J$13</xm:f>
          </x14:formula1>
          <xm:sqref>C13</xm:sqref>
        </x14:dataValidation>
        <x14:dataValidation type="list" allowBlank="1" showInputMessage="1" showErrorMessage="1" xr:uid="{00000000-0002-0000-0200-00000F000000}">
          <x14:formula1>
            <xm:f>lista!$M$2:$M$21</xm:f>
          </x14:formula1>
          <xm:sqref>S8:V8</xm:sqref>
        </x14:dataValidation>
        <x14:dataValidation type="list" allowBlank="1" showInputMessage="1" showErrorMessage="1" xr:uid="{00000000-0002-0000-0200-000010000000}">
          <x14:formula1>
            <xm:f>lista!$L$2:$L$21</xm:f>
          </x14:formula1>
          <xm:sqref>H8:R8</xm:sqref>
        </x14:dataValidation>
        <x14:dataValidation type="list" allowBlank="1" showInputMessage="1" showErrorMessage="1" xr:uid="{00000000-0002-0000-0200-000011000000}">
          <x14:formula1>
            <xm:f>lista!$K$2:$K$24</xm:f>
          </x14:formula1>
          <xm:sqref>H13</xm:sqref>
        </x14:dataValidation>
        <x14:dataValidation type="list" allowBlank="1" showInputMessage="1" showErrorMessage="1" xr:uid="{00000000-0002-0000-0200-000012000000}">
          <x14:formula1>
            <xm:f>lista!$R$2:$R$21</xm:f>
          </x14:formula1>
          <xm:sqref>U11:V11</xm:sqref>
        </x14:dataValidation>
        <x14:dataValidation type="list" allowBlank="1" showInputMessage="1" showErrorMessage="1" xr:uid="{00000000-0002-0000-0200-000013000000}">
          <x14:formula1>
            <xm:f>lista!$A$2:$A$15</xm:f>
          </x14:formula1>
          <xm:sqref>F11:N11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70"/>
  <sheetViews>
    <sheetView showGridLines="0" view="pageBreakPreview" topLeftCell="A48" zoomScale="70" zoomScaleNormal="70" zoomScaleSheetLayoutView="70" workbookViewId="0">
      <selection activeCell="A25" sqref="A25:L25"/>
    </sheetView>
  </sheetViews>
  <sheetFormatPr baseColWidth="10" defaultColWidth="4.59765625" defaultRowHeight="13.5" customHeight="1"/>
  <cols>
    <col min="1" max="1" width="14.69921875" style="1" customWidth="1"/>
    <col min="2" max="2" width="12.59765625" style="1" customWidth="1"/>
    <col min="3" max="3" width="14.69921875" style="12" customWidth="1"/>
    <col min="4" max="4" width="8.59765625" style="12"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54"/>
      <c r="B1" s="54"/>
      <c r="C1" s="44" t="s">
        <v>0</v>
      </c>
      <c r="D1" s="44"/>
      <c r="E1" s="44"/>
      <c r="F1" s="44"/>
      <c r="G1" s="44"/>
      <c r="H1" s="44"/>
      <c r="I1" s="44"/>
      <c r="J1" s="44"/>
      <c r="K1" s="44"/>
      <c r="L1" s="44"/>
      <c r="M1" s="44"/>
      <c r="N1" s="44"/>
      <c r="O1" s="44"/>
      <c r="P1" s="44"/>
      <c r="Q1" s="44" t="s">
        <v>1</v>
      </c>
      <c r="R1" s="44"/>
      <c r="S1" s="44"/>
      <c r="T1" s="44" t="s">
        <v>2</v>
      </c>
      <c r="U1" s="44"/>
      <c r="V1" s="44"/>
    </row>
    <row r="2" spans="1:25" ht="24" customHeight="1">
      <c r="A2" s="54"/>
      <c r="B2" s="54"/>
      <c r="C2" s="44"/>
      <c r="D2" s="44"/>
      <c r="E2" s="44"/>
      <c r="F2" s="44"/>
      <c r="G2" s="44"/>
      <c r="H2" s="44"/>
      <c r="I2" s="44"/>
      <c r="J2" s="44"/>
      <c r="K2" s="44"/>
      <c r="L2" s="44"/>
      <c r="M2" s="44"/>
      <c r="N2" s="44"/>
      <c r="O2" s="44"/>
      <c r="P2" s="44"/>
      <c r="Q2" s="44" t="s">
        <v>3</v>
      </c>
      <c r="R2" s="44"/>
      <c r="S2" s="44"/>
      <c r="T2" s="55" t="s">
        <v>189</v>
      </c>
      <c r="U2" s="55"/>
      <c r="V2" s="55"/>
    </row>
    <row r="3" spans="1:25" ht="24" customHeight="1">
      <c r="A3" s="54"/>
      <c r="B3" s="54"/>
      <c r="C3" s="44" t="s">
        <v>231</v>
      </c>
      <c r="D3" s="44"/>
      <c r="E3" s="44"/>
      <c r="F3" s="44"/>
      <c r="G3" s="44"/>
      <c r="H3" s="44"/>
      <c r="I3" s="44"/>
      <c r="J3" s="44"/>
      <c r="K3" s="44"/>
      <c r="L3" s="44"/>
      <c r="M3" s="44"/>
      <c r="N3" s="44"/>
      <c r="O3" s="44"/>
      <c r="P3" s="44"/>
      <c r="Q3" s="44" t="s">
        <v>5</v>
      </c>
      <c r="R3" s="44"/>
      <c r="S3" s="44"/>
      <c r="T3" s="44" t="s">
        <v>6</v>
      </c>
      <c r="U3" s="44"/>
      <c r="V3" s="44"/>
    </row>
    <row r="4" spans="1:25" ht="24" customHeight="1">
      <c r="A4" s="54"/>
      <c r="B4" s="54"/>
      <c r="C4" s="44"/>
      <c r="D4" s="44"/>
      <c r="E4" s="44"/>
      <c r="F4" s="44"/>
      <c r="G4" s="44"/>
      <c r="H4" s="44"/>
      <c r="I4" s="44"/>
      <c r="J4" s="44"/>
      <c r="K4" s="44"/>
      <c r="L4" s="44"/>
      <c r="M4" s="44"/>
      <c r="N4" s="44"/>
      <c r="O4" s="44"/>
      <c r="P4" s="44"/>
      <c r="Q4" s="44" t="s">
        <v>7</v>
      </c>
      <c r="R4" s="44"/>
      <c r="S4" s="44"/>
      <c r="T4" s="43">
        <v>46073</v>
      </c>
      <c r="U4" s="44"/>
      <c r="V4" s="44"/>
    </row>
    <row r="5" spans="1:25" ht="15.75" customHeight="1">
      <c r="A5" s="45"/>
      <c r="B5" s="46"/>
      <c r="C5" s="46"/>
      <c r="D5" s="46"/>
      <c r="E5" s="46"/>
      <c r="F5" s="46"/>
      <c r="G5" s="46"/>
      <c r="H5" s="46"/>
      <c r="I5" s="46"/>
      <c r="J5" s="46"/>
      <c r="K5" s="46"/>
      <c r="L5" s="46"/>
      <c r="M5" s="46"/>
      <c r="N5" s="46"/>
      <c r="O5" s="46"/>
      <c r="P5" s="46"/>
      <c r="Q5" s="46"/>
      <c r="R5" s="46"/>
      <c r="S5" s="46"/>
      <c r="T5" s="46"/>
      <c r="U5" s="46"/>
      <c r="V5" s="47"/>
    </row>
    <row r="6" spans="1:25" ht="18.600000000000001" customHeight="1">
      <c r="A6" s="48" t="s">
        <v>8</v>
      </c>
      <c r="B6" s="49"/>
      <c r="C6" s="49"/>
      <c r="D6" s="49"/>
      <c r="E6" s="49"/>
      <c r="F6" s="49"/>
      <c r="G6" s="49"/>
      <c r="H6" s="49"/>
      <c r="I6" s="49"/>
      <c r="J6" s="49"/>
      <c r="K6" s="49"/>
      <c r="L6" s="49"/>
      <c r="M6" s="49"/>
      <c r="N6" s="49"/>
      <c r="O6" s="49"/>
      <c r="P6" s="49"/>
      <c r="Q6" s="49"/>
      <c r="R6" s="49"/>
      <c r="S6" s="49"/>
      <c r="T6" s="49"/>
      <c r="U6" s="49"/>
      <c r="V6" s="50"/>
    </row>
    <row r="7" spans="1:25" ht="16.95" customHeight="1">
      <c r="A7" s="51" t="s">
        <v>9</v>
      </c>
      <c r="B7" s="52"/>
      <c r="C7" s="52"/>
      <c r="D7" s="52"/>
      <c r="E7" s="52"/>
      <c r="F7" s="52"/>
      <c r="G7" s="53"/>
      <c r="H7" s="51" t="s">
        <v>10</v>
      </c>
      <c r="I7" s="52"/>
      <c r="J7" s="52"/>
      <c r="K7" s="52"/>
      <c r="L7" s="52"/>
      <c r="M7" s="52"/>
      <c r="N7" s="52"/>
      <c r="O7" s="52"/>
      <c r="P7" s="52"/>
      <c r="Q7" s="52"/>
      <c r="R7" s="53"/>
      <c r="S7" s="51" t="s">
        <v>11</v>
      </c>
      <c r="T7" s="52"/>
      <c r="U7" s="52"/>
      <c r="V7" s="53"/>
    </row>
    <row r="8" spans="1:25" ht="26.7" customHeight="1">
      <c r="A8" s="56" t="s">
        <v>94</v>
      </c>
      <c r="B8" s="57"/>
      <c r="C8" s="57"/>
      <c r="D8" s="57"/>
      <c r="E8" s="57"/>
      <c r="F8" s="57"/>
      <c r="G8" s="58"/>
      <c r="H8" s="56" t="s">
        <v>199</v>
      </c>
      <c r="I8" s="57"/>
      <c r="J8" s="57"/>
      <c r="K8" s="57"/>
      <c r="L8" s="57"/>
      <c r="M8" s="57"/>
      <c r="N8" s="57"/>
      <c r="O8" s="57"/>
      <c r="P8" s="57"/>
      <c r="Q8" s="57"/>
      <c r="R8" s="58"/>
      <c r="S8" s="56" t="s">
        <v>200</v>
      </c>
      <c r="T8" s="57"/>
      <c r="U8" s="57"/>
      <c r="V8" s="58"/>
    </row>
    <row r="9" spans="1:25" ht="19.2" customHeight="1">
      <c r="A9" s="48" t="s">
        <v>12</v>
      </c>
      <c r="B9" s="49"/>
      <c r="C9" s="49"/>
      <c r="D9" s="49"/>
      <c r="E9" s="49"/>
      <c r="F9" s="49"/>
      <c r="G9" s="49"/>
      <c r="H9" s="49"/>
      <c r="I9" s="49"/>
      <c r="J9" s="49"/>
      <c r="K9" s="49"/>
      <c r="L9" s="49"/>
      <c r="M9" s="49"/>
      <c r="N9" s="49"/>
      <c r="O9" s="49"/>
      <c r="P9" s="49"/>
      <c r="Q9" s="49"/>
      <c r="R9" s="49"/>
      <c r="S9" s="49"/>
      <c r="T9" s="49"/>
      <c r="U9" s="49"/>
      <c r="V9" s="50"/>
    </row>
    <row r="10" spans="1:25" ht="34.200000000000003" customHeight="1">
      <c r="A10" s="59" t="s">
        <v>13</v>
      </c>
      <c r="B10" s="59"/>
      <c r="C10" s="59"/>
      <c r="D10" s="59"/>
      <c r="E10" s="59"/>
      <c r="F10" s="51" t="s">
        <v>14</v>
      </c>
      <c r="G10" s="52"/>
      <c r="H10" s="52"/>
      <c r="I10" s="52"/>
      <c r="J10" s="52"/>
      <c r="K10" s="52"/>
      <c r="L10" s="52"/>
      <c r="M10" s="52"/>
      <c r="N10" s="53"/>
      <c r="O10" s="60" t="s">
        <v>15</v>
      </c>
      <c r="P10" s="61"/>
      <c r="Q10" s="62"/>
      <c r="R10" s="63" t="s">
        <v>16</v>
      </c>
      <c r="S10" s="63"/>
      <c r="T10" s="63"/>
      <c r="U10" s="59" t="s">
        <v>3</v>
      </c>
      <c r="V10" s="59"/>
    </row>
    <row r="11" spans="1:25" ht="34.950000000000003" customHeight="1">
      <c r="A11" s="66" t="s">
        <v>254</v>
      </c>
      <c r="B11" s="66"/>
      <c r="C11" s="66"/>
      <c r="D11" s="66"/>
      <c r="E11" s="66"/>
      <c r="F11" s="67" t="s">
        <v>145</v>
      </c>
      <c r="G11" s="68"/>
      <c r="H11" s="68"/>
      <c r="I11" s="68"/>
      <c r="J11" s="68"/>
      <c r="K11" s="68"/>
      <c r="L11" s="68"/>
      <c r="M11" s="68"/>
      <c r="N11" s="69"/>
      <c r="O11" s="56" t="s">
        <v>96</v>
      </c>
      <c r="P11" s="57"/>
      <c r="Q11" s="58"/>
      <c r="R11" s="65" t="s">
        <v>284</v>
      </c>
      <c r="S11" s="65"/>
      <c r="T11" s="65"/>
      <c r="U11" s="70" t="s">
        <v>70</v>
      </c>
      <c r="V11" s="70"/>
    </row>
    <row r="12" spans="1:25" ht="49.95" customHeight="1">
      <c r="A12" s="59" t="s">
        <v>17</v>
      </c>
      <c r="B12" s="59"/>
      <c r="C12" s="59" t="s">
        <v>18</v>
      </c>
      <c r="D12" s="59"/>
      <c r="E12" s="59"/>
      <c r="F12" s="59"/>
      <c r="G12" s="59"/>
      <c r="H12" s="71" t="s">
        <v>19</v>
      </c>
      <c r="I12" s="71"/>
      <c r="J12" s="71"/>
      <c r="K12" s="71"/>
      <c r="L12" s="71"/>
      <c r="M12" s="71"/>
      <c r="N12" s="72" t="s">
        <v>20</v>
      </c>
      <c r="O12" s="72"/>
      <c r="P12" s="63" t="s">
        <v>21</v>
      </c>
      <c r="Q12" s="63"/>
      <c r="R12" s="59" t="s">
        <v>22</v>
      </c>
      <c r="S12" s="59"/>
      <c r="T12" s="59"/>
      <c r="U12" s="59"/>
      <c r="V12" s="59"/>
    </row>
    <row r="13" spans="1:25" ht="54" customHeight="1">
      <c r="A13" s="64" t="s">
        <v>129</v>
      </c>
      <c r="B13" s="64"/>
      <c r="C13" s="65" t="s">
        <v>169</v>
      </c>
      <c r="D13" s="65"/>
      <c r="E13" s="65"/>
      <c r="F13" s="65"/>
      <c r="G13" s="65"/>
      <c r="H13" s="65" t="s">
        <v>206</v>
      </c>
      <c r="I13" s="65"/>
      <c r="J13" s="65"/>
      <c r="K13" s="65"/>
      <c r="L13" s="65"/>
      <c r="M13" s="65"/>
      <c r="N13" s="65" t="s">
        <v>270</v>
      </c>
      <c r="O13" s="65"/>
      <c r="P13" s="65" t="s">
        <v>234</v>
      </c>
      <c r="Q13" s="65"/>
      <c r="R13" s="56" t="s">
        <v>234</v>
      </c>
      <c r="S13" s="57"/>
      <c r="T13" s="57"/>
      <c r="U13" s="57"/>
      <c r="V13" s="58"/>
    </row>
    <row r="14" spans="1:25" ht="21" customHeight="1">
      <c r="A14" s="74" t="s">
        <v>23</v>
      </c>
      <c r="B14" s="75"/>
      <c r="C14" s="75"/>
      <c r="D14" s="75"/>
      <c r="E14" s="76"/>
      <c r="F14" s="80" t="s">
        <v>24</v>
      </c>
      <c r="G14" s="81"/>
      <c r="H14" s="81"/>
      <c r="I14" s="82"/>
      <c r="J14" s="74" t="s">
        <v>25</v>
      </c>
      <c r="K14" s="75"/>
      <c r="L14" s="75"/>
      <c r="M14" s="76"/>
      <c r="N14" s="86" t="s">
        <v>26</v>
      </c>
      <c r="O14" s="87"/>
      <c r="P14" s="87"/>
      <c r="Q14" s="87"/>
      <c r="R14" s="87"/>
      <c r="S14" s="87"/>
      <c r="T14" s="87"/>
      <c r="U14" s="87"/>
      <c r="V14" s="88"/>
      <c r="W14" s="3"/>
      <c r="X14" s="3"/>
      <c r="Y14" s="3"/>
    </row>
    <row r="15" spans="1:25" ht="35.25" customHeight="1">
      <c r="A15" s="77"/>
      <c r="B15" s="78"/>
      <c r="C15" s="78"/>
      <c r="D15" s="78"/>
      <c r="E15" s="79"/>
      <c r="F15" s="83"/>
      <c r="G15" s="84"/>
      <c r="H15" s="84"/>
      <c r="I15" s="85"/>
      <c r="J15" s="77"/>
      <c r="K15" s="78"/>
      <c r="L15" s="78"/>
      <c r="M15" s="79"/>
      <c r="N15" s="51" t="s">
        <v>27</v>
      </c>
      <c r="O15" s="52"/>
      <c r="P15" s="52"/>
      <c r="Q15" s="60" t="s">
        <v>28</v>
      </c>
      <c r="R15" s="61"/>
      <c r="S15" s="62"/>
      <c r="T15" s="60" t="s">
        <v>29</v>
      </c>
      <c r="U15" s="61"/>
      <c r="V15" s="62"/>
      <c r="W15" s="3"/>
      <c r="X15" s="3"/>
      <c r="Y15" s="3"/>
    </row>
    <row r="16" spans="1:25" ht="25.95" customHeight="1">
      <c r="A16" s="66" t="s">
        <v>255</v>
      </c>
      <c r="B16" s="66"/>
      <c r="C16" s="66"/>
      <c r="D16" s="66"/>
      <c r="E16" s="66"/>
      <c r="F16" s="73" t="s">
        <v>83</v>
      </c>
      <c r="G16" s="73"/>
      <c r="H16" s="73"/>
      <c r="I16" s="73"/>
      <c r="J16" s="73">
        <v>0.88</v>
      </c>
      <c r="K16" s="73"/>
      <c r="L16" s="73"/>
      <c r="M16" s="73"/>
      <c r="N16" s="34" t="s">
        <v>30</v>
      </c>
      <c r="O16" s="34" t="s">
        <v>31</v>
      </c>
      <c r="P16" s="34" t="s">
        <v>32</v>
      </c>
      <c r="Q16" s="66" t="s">
        <v>88</v>
      </c>
      <c r="R16" s="66"/>
      <c r="S16" s="66"/>
      <c r="T16" s="70">
        <v>2026</v>
      </c>
      <c r="U16" s="70"/>
      <c r="V16" s="70"/>
    </row>
    <row r="17" spans="1:25" ht="37.200000000000003" customHeight="1">
      <c r="A17" s="66"/>
      <c r="B17" s="66"/>
      <c r="C17" s="66"/>
      <c r="D17" s="66"/>
      <c r="E17" s="66"/>
      <c r="F17" s="73"/>
      <c r="G17" s="73"/>
      <c r="H17" s="73"/>
      <c r="I17" s="73"/>
      <c r="J17" s="73"/>
      <c r="K17" s="73"/>
      <c r="L17" s="73"/>
      <c r="M17" s="73"/>
      <c r="N17" s="14"/>
      <c r="O17" s="14">
        <v>1</v>
      </c>
      <c r="P17" s="14"/>
      <c r="Q17" s="66"/>
      <c r="R17" s="66"/>
      <c r="S17" s="66"/>
      <c r="T17" s="70"/>
      <c r="U17" s="70"/>
      <c r="V17" s="70"/>
    </row>
    <row r="18" spans="1:25" ht="18" customHeight="1">
      <c r="A18" s="48" t="s">
        <v>33</v>
      </c>
      <c r="B18" s="49"/>
      <c r="C18" s="49"/>
      <c r="D18" s="49"/>
      <c r="E18" s="49"/>
      <c r="F18" s="49"/>
      <c r="G18" s="49"/>
      <c r="H18" s="49"/>
      <c r="I18" s="49"/>
      <c r="J18" s="49"/>
      <c r="K18" s="49"/>
      <c r="L18" s="49"/>
      <c r="M18" s="49"/>
      <c r="N18" s="49"/>
      <c r="O18" s="49"/>
      <c r="P18" s="49"/>
      <c r="Q18" s="49"/>
      <c r="R18" s="49"/>
      <c r="S18" s="49"/>
      <c r="T18" s="49"/>
      <c r="U18" s="49"/>
      <c r="V18" s="50"/>
      <c r="X18" s="1" t="s">
        <v>34</v>
      </c>
    </row>
    <row r="19" spans="1:25" ht="43.95" customHeight="1">
      <c r="A19" s="92" t="s">
        <v>35</v>
      </c>
      <c r="B19" s="93"/>
      <c r="C19" s="94"/>
      <c r="D19" s="92" t="s">
        <v>36</v>
      </c>
      <c r="E19" s="93"/>
      <c r="F19" s="93"/>
      <c r="G19" s="94"/>
      <c r="H19" s="92" t="s">
        <v>37</v>
      </c>
      <c r="I19" s="93"/>
      <c r="J19" s="93"/>
      <c r="K19" s="94"/>
      <c r="L19" s="95" t="s">
        <v>38</v>
      </c>
      <c r="M19" s="96"/>
      <c r="N19" s="96"/>
      <c r="O19" s="97"/>
      <c r="P19" s="92" t="s">
        <v>39</v>
      </c>
      <c r="Q19" s="93"/>
      <c r="R19" s="94"/>
      <c r="S19" s="95" t="s">
        <v>40</v>
      </c>
      <c r="T19" s="96"/>
      <c r="U19" s="96"/>
      <c r="V19" s="97"/>
    </row>
    <row r="20" spans="1:25" ht="43.95" customHeight="1">
      <c r="A20" s="89" t="s">
        <v>109</v>
      </c>
      <c r="B20" s="90"/>
      <c r="C20" s="91"/>
      <c r="D20" s="89" t="s">
        <v>127</v>
      </c>
      <c r="E20" s="90"/>
      <c r="F20" s="90"/>
      <c r="G20" s="91"/>
      <c r="H20" s="89">
        <v>1</v>
      </c>
      <c r="I20" s="90"/>
      <c r="J20" s="90"/>
      <c r="K20" s="91"/>
      <c r="L20" s="67" t="s">
        <v>85</v>
      </c>
      <c r="M20" s="68"/>
      <c r="N20" s="68"/>
      <c r="O20" s="69"/>
      <c r="P20" s="89" t="s">
        <v>84</v>
      </c>
      <c r="Q20" s="90"/>
      <c r="R20" s="91"/>
      <c r="S20" s="67" t="s">
        <v>101</v>
      </c>
      <c r="T20" s="68"/>
      <c r="U20" s="68"/>
      <c r="V20" s="69"/>
    </row>
    <row r="21" spans="1:25" ht="23.4" customHeight="1">
      <c r="A21" s="51" t="s">
        <v>41</v>
      </c>
      <c r="B21" s="52"/>
      <c r="C21" s="52"/>
      <c r="D21" s="52"/>
      <c r="E21" s="52"/>
      <c r="F21" s="52"/>
      <c r="G21" s="52"/>
      <c r="H21" s="52"/>
      <c r="I21" s="52"/>
      <c r="J21" s="52"/>
      <c r="K21" s="52"/>
      <c r="L21" s="52"/>
      <c r="M21" s="52"/>
      <c r="N21" s="53"/>
      <c r="O21" s="80" t="s">
        <v>42</v>
      </c>
      <c r="P21" s="81"/>
      <c r="Q21" s="81"/>
      <c r="R21" s="81"/>
      <c r="S21" s="81"/>
      <c r="T21" s="81"/>
      <c r="U21" s="81"/>
      <c r="V21" s="82"/>
    </row>
    <row r="22" spans="1:25" ht="25.95" customHeight="1">
      <c r="A22" s="101" t="s">
        <v>43</v>
      </c>
      <c r="B22" s="102"/>
      <c r="C22" s="102"/>
      <c r="D22" s="103"/>
      <c r="E22" s="104" t="s">
        <v>44</v>
      </c>
      <c r="F22" s="105"/>
      <c r="G22" s="105"/>
      <c r="H22" s="105"/>
      <c r="I22" s="106"/>
      <c r="J22" s="107" t="s">
        <v>45</v>
      </c>
      <c r="K22" s="108"/>
      <c r="L22" s="108"/>
      <c r="M22" s="108"/>
      <c r="N22" s="109"/>
      <c r="O22" s="83"/>
      <c r="P22" s="84"/>
      <c r="Q22" s="84"/>
      <c r="R22" s="84"/>
      <c r="S22" s="84"/>
      <c r="T22" s="84"/>
      <c r="U22" s="84"/>
      <c r="V22" s="85"/>
    </row>
    <row r="23" spans="1:25" ht="43.95" customHeight="1">
      <c r="A23" s="110">
        <v>1</v>
      </c>
      <c r="B23" s="111"/>
      <c r="C23" s="111"/>
      <c r="D23" s="112"/>
      <c r="E23" s="113" t="s">
        <v>256</v>
      </c>
      <c r="F23" s="114"/>
      <c r="G23" s="114"/>
      <c r="H23" s="114"/>
      <c r="I23" s="115"/>
      <c r="J23" s="116">
        <v>0.88</v>
      </c>
      <c r="K23" s="117"/>
      <c r="L23" s="117"/>
      <c r="M23" s="117"/>
      <c r="N23" s="118"/>
      <c r="O23" s="67" t="s">
        <v>257</v>
      </c>
      <c r="P23" s="68"/>
      <c r="Q23" s="68"/>
      <c r="R23" s="68"/>
      <c r="S23" s="68"/>
      <c r="T23" s="68"/>
      <c r="U23" s="68"/>
      <c r="V23" s="69"/>
    </row>
    <row r="24" spans="1:25" ht="25.2" customHeight="1">
      <c r="A24" s="59" t="s">
        <v>46</v>
      </c>
      <c r="B24" s="59"/>
      <c r="C24" s="59"/>
      <c r="D24" s="59"/>
      <c r="E24" s="59"/>
      <c r="F24" s="59"/>
      <c r="G24" s="59"/>
      <c r="H24" s="59"/>
      <c r="I24" s="59"/>
      <c r="J24" s="59"/>
      <c r="K24" s="59"/>
      <c r="L24" s="59"/>
      <c r="M24" s="59" t="s">
        <v>47</v>
      </c>
      <c r="N24" s="59"/>
      <c r="O24" s="59"/>
      <c r="P24" s="59"/>
      <c r="Q24" s="59"/>
      <c r="R24" s="59"/>
      <c r="S24" s="59"/>
      <c r="T24" s="59"/>
      <c r="U24" s="59"/>
      <c r="V24" s="59"/>
    </row>
    <row r="25" spans="1:25" ht="84.75" customHeight="1">
      <c r="A25" s="66" t="s">
        <v>272</v>
      </c>
      <c r="B25" s="66"/>
      <c r="C25" s="66"/>
      <c r="D25" s="66"/>
      <c r="E25" s="66"/>
      <c r="F25" s="66"/>
      <c r="G25" s="66"/>
      <c r="H25" s="66"/>
      <c r="I25" s="66"/>
      <c r="J25" s="66"/>
      <c r="K25" s="66"/>
      <c r="L25" s="66"/>
      <c r="M25" s="66" t="s">
        <v>259</v>
      </c>
      <c r="N25" s="66"/>
      <c r="O25" s="66"/>
      <c r="P25" s="66"/>
      <c r="Q25" s="66"/>
      <c r="R25" s="66"/>
      <c r="S25" s="66"/>
      <c r="T25" s="66"/>
      <c r="U25" s="66"/>
      <c r="V25" s="66"/>
      <c r="Y25" s="4"/>
    </row>
    <row r="26" spans="1:25" ht="19.2" customHeight="1">
      <c r="A26" s="48" t="s">
        <v>48</v>
      </c>
      <c r="B26" s="49"/>
      <c r="C26" s="49"/>
      <c r="D26" s="49"/>
      <c r="E26" s="49"/>
      <c r="F26" s="49"/>
      <c r="G26" s="49"/>
      <c r="H26" s="49"/>
      <c r="I26" s="49"/>
      <c r="J26" s="49"/>
      <c r="K26" s="49"/>
      <c r="L26" s="49"/>
      <c r="M26" s="49"/>
      <c r="N26" s="49"/>
      <c r="O26" s="49"/>
      <c r="P26" s="49"/>
      <c r="Q26" s="49"/>
      <c r="R26" s="49"/>
      <c r="S26" s="49"/>
      <c r="T26" s="49"/>
      <c r="U26" s="49"/>
      <c r="V26" s="50"/>
    </row>
    <row r="27" spans="1:25" ht="19.2" customHeight="1">
      <c r="A27" s="99" t="s">
        <v>49</v>
      </c>
      <c r="B27" s="100"/>
      <c r="C27" s="143" t="s">
        <v>240</v>
      </c>
      <c r="D27" s="144"/>
      <c r="E27" s="144"/>
      <c r="F27" s="144"/>
      <c r="G27" s="145"/>
      <c r="H27" s="146" t="s">
        <v>241</v>
      </c>
      <c r="I27" s="147"/>
      <c r="J27" s="147"/>
      <c r="K27" s="147"/>
      <c r="L27" s="148"/>
      <c r="M27" s="143" t="s">
        <v>242</v>
      </c>
      <c r="N27" s="144"/>
      <c r="O27" s="144"/>
      <c r="P27" s="144"/>
      <c r="Q27" s="145"/>
      <c r="R27" s="143" t="s">
        <v>243</v>
      </c>
      <c r="S27" s="144"/>
      <c r="T27" s="144"/>
      <c r="U27" s="144"/>
      <c r="V27" s="144"/>
    </row>
    <row r="28" spans="1:25" ht="19.2" customHeight="1">
      <c r="A28" s="98" t="s">
        <v>50</v>
      </c>
      <c r="B28" s="98"/>
      <c r="C28" s="149"/>
      <c r="D28" s="150"/>
      <c r="E28" s="150"/>
      <c r="F28" s="150"/>
      <c r="G28" s="151"/>
      <c r="H28" s="113"/>
      <c r="I28" s="114"/>
      <c r="J28" s="114"/>
      <c r="K28" s="114"/>
      <c r="L28" s="115"/>
      <c r="M28" s="113"/>
      <c r="N28" s="114"/>
      <c r="O28" s="114"/>
      <c r="P28" s="114"/>
      <c r="Q28" s="115"/>
      <c r="R28" s="113"/>
      <c r="S28" s="114"/>
      <c r="T28" s="114"/>
      <c r="U28" s="114"/>
      <c r="V28" s="114"/>
      <c r="X28" s="5"/>
      <c r="Y28" s="5"/>
    </row>
    <row r="29" spans="1:25" ht="19.2" customHeight="1">
      <c r="A29" s="98" t="s">
        <v>51</v>
      </c>
      <c r="B29" s="98"/>
      <c r="C29" s="149"/>
      <c r="D29" s="150"/>
      <c r="E29" s="150"/>
      <c r="F29" s="150"/>
      <c r="G29" s="151"/>
      <c r="H29" s="113"/>
      <c r="I29" s="114"/>
      <c r="J29" s="114"/>
      <c r="K29" s="114"/>
      <c r="L29" s="115"/>
      <c r="M29" s="113"/>
      <c r="N29" s="114"/>
      <c r="O29" s="114"/>
      <c r="P29" s="114"/>
      <c r="Q29" s="115"/>
      <c r="R29" s="113"/>
      <c r="S29" s="114"/>
      <c r="T29" s="114"/>
      <c r="U29" s="114"/>
      <c r="V29" s="114"/>
      <c r="W29" s="4"/>
    </row>
    <row r="30" spans="1:25" ht="19.95" customHeight="1">
      <c r="A30" s="120" t="s">
        <v>52</v>
      </c>
      <c r="B30" s="120"/>
      <c r="C30" s="120"/>
      <c r="D30" s="120"/>
      <c r="E30" s="120"/>
      <c r="F30" s="120"/>
      <c r="G30" s="120"/>
      <c r="H30" s="120"/>
      <c r="I30" s="120"/>
      <c r="J30" s="120"/>
      <c r="K30" s="120"/>
      <c r="L30" s="120"/>
      <c r="M30" s="120"/>
      <c r="N30" s="120"/>
      <c r="O30" s="120"/>
      <c r="P30" s="120"/>
      <c r="Q30" s="120"/>
      <c r="R30" s="120"/>
      <c r="S30" s="120"/>
      <c r="T30" s="120"/>
      <c r="U30" s="120"/>
      <c r="V30" s="120"/>
    </row>
    <row r="31" spans="1:25" ht="19.95" customHeight="1">
      <c r="A31" s="16"/>
      <c r="B31" s="6"/>
      <c r="C31" s="6"/>
      <c r="D31" s="6"/>
      <c r="E31" s="6"/>
      <c r="F31" s="6"/>
      <c r="G31" s="6"/>
      <c r="H31" s="6"/>
      <c r="I31" s="6"/>
      <c r="J31" s="6"/>
      <c r="K31" s="6"/>
      <c r="L31" s="6"/>
      <c r="M31" s="6"/>
      <c r="N31" s="6"/>
      <c r="O31" s="6"/>
      <c r="P31" s="6"/>
      <c r="Q31" s="6"/>
      <c r="R31" s="6"/>
      <c r="S31" s="6"/>
      <c r="T31" s="6"/>
      <c r="U31" s="6"/>
      <c r="V31" s="17"/>
    </row>
    <row r="32" spans="1:25" ht="26.4">
      <c r="A32" s="36" t="s">
        <v>53</v>
      </c>
      <c r="B32" s="37" t="s">
        <v>54</v>
      </c>
      <c r="C32" s="1"/>
      <c r="D32" s="1"/>
      <c r="G32" s="119"/>
      <c r="H32" s="119"/>
      <c r="I32" s="119"/>
      <c r="J32" s="119"/>
      <c r="K32" s="119"/>
      <c r="L32" s="119"/>
      <c r="M32" s="119"/>
      <c r="N32" s="119"/>
      <c r="O32" s="119"/>
      <c r="P32" s="119"/>
      <c r="Q32" s="178"/>
      <c r="R32" s="178"/>
      <c r="S32" s="178"/>
      <c r="T32" s="178"/>
      <c r="U32" s="178"/>
      <c r="V32" s="123"/>
    </row>
    <row r="33" spans="1:22" ht="17.7" customHeight="1">
      <c r="A33" s="35" t="s">
        <v>240</v>
      </c>
      <c r="B33" s="40">
        <f>IF(ISERROR($C$28/$C$29),0,$C$28/$C$29)</f>
        <v>0</v>
      </c>
      <c r="C33" s="1"/>
      <c r="D33" s="1"/>
      <c r="G33" s="121"/>
      <c r="H33" s="121"/>
      <c r="I33" s="119"/>
      <c r="J33" s="119"/>
      <c r="K33" s="6"/>
      <c r="L33" s="7"/>
      <c r="M33" s="121"/>
      <c r="N33" s="121"/>
      <c r="O33" s="121"/>
      <c r="P33" s="121"/>
      <c r="Q33" s="178"/>
      <c r="R33" s="178"/>
      <c r="S33" s="178"/>
      <c r="T33" s="178"/>
      <c r="U33" s="178"/>
      <c r="V33" s="123"/>
    </row>
    <row r="34" spans="1:22" ht="17.7" customHeight="1">
      <c r="A34" s="35" t="s">
        <v>241</v>
      </c>
      <c r="B34" s="40">
        <f>+IF(ISERROR($H$28/$H$29),0,$H$28/$H$29)</f>
        <v>0</v>
      </c>
      <c r="C34" s="1"/>
      <c r="D34" s="1"/>
      <c r="G34" s="119"/>
      <c r="H34" s="119"/>
      <c r="I34" s="119"/>
      <c r="J34" s="119"/>
      <c r="K34" s="8"/>
      <c r="L34" s="6"/>
      <c r="M34" s="119"/>
      <c r="N34" s="119"/>
      <c r="O34" s="119"/>
      <c r="P34" s="119"/>
      <c r="Q34" s="178"/>
      <c r="R34" s="178"/>
      <c r="S34" s="178"/>
      <c r="T34" s="178"/>
      <c r="U34" s="178"/>
      <c r="V34" s="123"/>
    </row>
    <row r="35" spans="1:22" ht="17.7" customHeight="1">
      <c r="A35" s="35" t="s">
        <v>242</v>
      </c>
      <c r="B35" s="40">
        <f>+IF(ISERROR($M$28/$M$29),0,$M$28/$M$29)</f>
        <v>0</v>
      </c>
      <c r="C35" s="1"/>
      <c r="D35" s="1"/>
      <c r="G35" s="119"/>
      <c r="H35" s="119"/>
      <c r="I35" s="119"/>
      <c r="J35" s="119"/>
      <c r="K35" s="8"/>
      <c r="L35" s="6"/>
      <c r="M35" s="119"/>
      <c r="N35" s="119"/>
      <c r="O35" s="119"/>
      <c r="P35" s="119"/>
      <c r="Q35" s="178"/>
      <c r="R35" s="178"/>
      <c r="S35" s="178"/>
      <c r="T35" s="178"/>
      <c r="U35" s="178"/>
      <c r="V35" s="123"/>
    </row>
    <row r="36" spans="1:22" ht="17.7" customHeight="1">
      <c r="A36" s="35" t="s">
        <v>243</v>
      </c>
      <c r="B36" s="40">
        <f>+IF(ISERROR($R$28/$R$29),0,$R$28/$R$29)</f>
        <v>0</v>
      </c>
      <c r="C36" s="1"/>
      <c r="D36" s="1"/>
      <c r="G36" s="119"/>
      <c r="H36" s="119"/>
      <c r="I36" s="119"/>
      <c r="J36" s="119"/>
      <c r="K36" s="8"/>
      <c r="L36" s="6"/>
      <c r="M36" s="119"/>
      <c r="N36" s="119"/>
      <c r="O36" s="119"/>
      <c r="P36" s="119"/>
      <c r="Q36" s="178"/>
      <c r="R36" s="178"/>
      <c r="S36" s="178"/>
      <c r="T36" s="178"/>
      <c r="U36" s="178"/>
      <c r="V36" s="123"/>
    </row>
    <row r="37" spans="1:22" ht="17.7" customHeight="1">
      <c r="A37" s="38"/>
      <c r="B37" s="41"/>
      <c r="C37" s="1"/>
      <c r="D37" s="1"/>
      <c r="K37" s="8"/>
      <c r="L37" s="6"/>
      <c r="Q37" s="174"/>
      <c r="R37" s="174"/>
      <c r="S37" s="174"/>
      <c r="T37" s="174"/>
      <c r="U37" s="174"/>
      <c r="V37" s="19"/>
    </row>
    <row r="38" spans="1:22" ht="17.7" customHeight="1">
      <c r="A38" s="134" t="s">
        <v>226</v>
      </c>
      <c r="B38" s="135">
        <f>SUM(B33:B36)/12</f>
        <v>0</v>
      </c>
      <c r="C38" s="1"/>
      <c r="D38" s="1"/>
      <c r="K38" s="8"/>
      <c r="L38" s="6"/>
      <c r="Q38" s="174"/>
      <c r="R38" s="174"/>
      <c r="S38" s="174"/>
      <c r="T38" s="174"/>
      <c r="U38" s="174"/>
      <c r="V38" s="19"/>
    </row>
    <row r="39" spans="1:22" ht="17.7" customHeight="1">
      <c r="A39" s="134"/>
      <c r="B39" s="135"/>
      <c r="C39" s="1"/>
      <c r="D39" s="1"/>
      <c r="K39" s="8"/>
      <c r="L39" s="6"/>
      <c r="Q39" s="174"/>
      <c r="R39" s="174"/>
      <c r="S39" s="174"/>
      <c r="T39" s="174"/>
      <c r="U39" s="174"/>
      <c r="V39" s="19"/>
    </row>
    <row r="40" spans="1:22" ht="17.7" customHeight="1">
      <c r="A40" s="134"/>
      <c r="B40" s="135"/>
      <c r="C40" s="1"/>
      <c r="D40" s="1"/>
      <c r="K40" s="8"/>
      <c r="L40" s="6"/>
      <c r="V40" s="19"/>
    </row>
    <row r="41" spans="1:22" ht="17.7" customHeight="1">
      <c r="A41" s="38"/>
      <c r="B41" s="41"/>
      <c r="C41" s="1"/>
      <c r="D41" s="1"/>
      <c r="K41" s="8"/>
      <c r="L41" s="6"/>
      <c r="V41" s="19"/>
    </row>
    <row r="42" spans="1:22" ht="17.7" customHeight="1">
      <c r="A42" s="38"/>
      <c r="B42" s="41"/>
      <c r="C42" s="1"/>
      <c r="D42" s="1"/>
      <c r="K42" s="8"/>
      <c r="L42" s="6"/>
      <c r="V42" s="19"/>
    </row>
    <row r="43" spans="1:22" ht="17.7" customHeight="1">
      <c r="A43" s="38"/>
      <c r="B43" s="41"/>
      <c r="C43" s="1"/>
      <c r="D43" s="1"/>
      <c r="K43" s="8"/>
      <c r="L43" s="6"/>
      <c r="V43" s="19"/>
    </row>
    <row r="44" spans="1:22" ht="17.7" customHeight="1">
      <c r="A44" s="38"/>
      <c r="B44" s="41"/>
      <c r="C44" s="1"/>
      <c r="D44" s="1"/>
      <c r="K44" s="8"/>
      <c r="L44" s="6"/>
      <c r="V44" s="19"/>
    </row>
    <row r="45" spans="1:22" ht="17.25" customHeight="1">
      <c r="A45" s="18"/>
      <c r="B45" s="11"/>
      <c r="C45" s="1"/>
      <c r="D45" s="1"/>
      <c r="K45" s="8"/>
      <c r="L45" s="6"/>
      <c r="V45" s="19"/>
    </row>
    <row r="46" spans="1:22" ht="35.4" customHeight="1">
      <c r="A46" s="177"/>
      <c r="B46" s="174"/>
      <c r="C46" s="175"/>
      <c r="D46" s="1" t="s">
        <v>229</v>
      </c>
      <c r="K46" s="8"/>
      <c r="L46" s="6"/>
      <c r="V46" s="19"/>
    </row>
    <row r="47" spans="1:22" ht="17.25" customHeight="1">
      <c r="C47" s="1"/>
      <c r="D47" s="1"/>
      <c r="K47" s="8"/>
      <c r="L47" s="6"/>
      <c r="V47" s="19"/>
    </row>
    <row r="48" spans="1:22" ht="17.25" customHeight="1">
      <c r="C48" s="1"/>
      <c r="D48" s="1"/>
      <c r="K48" s="8"/>
      <c r="L48" s="6"/>
      <c r="V48" s="19"/>
    </row>
    <row r="49" spans="1:25" s="2" customFormat="1" ht="17.25" customHeight="1">
      <c r="A49" s="18"/>
      <c r="B49" s="11"/>
      <c r="C49" s="1"/>
      <c r="D49" s="1"/>
      <c r="E49" s="1"/>
      <c r="F49" s="1"/>
      <c r="G49" s="1"/>
      <c r="H49" s="1"/>
      <c r="I49" s="1"/>
      <c r="J49" s="1"/>
      <c r="K49" s="8"/>
      <c r="L49" s="6"/>
      <c r="M49" s="1"/>
      <c r="N49" s="1"/>
      <c r="O49" s="1"/>
      <c r="P49" s="1"/>
      <c r="Q49" s="1"/>
      <c r="R49" s="1"/>
      <c r="S49" s="1"/>
      <c r="T49" s="1"/>
      <c r="U49" s="1"/>
      <c r="V49" s="19"/>
      <c r="W49" s="1"/>
      <c r="X49" s="1"/>
      <c r="Y49" s="1"/>
    </row>
    <row r="50" spans="1:25" s="2" customFormat="1" ht="17.25" customHeight="1">
      <c r="A50" s="18"/>
      <c r="B50" s="11"/>
      <c r="C50" s="15"/>
      <c r="D50" s="15"/>
      <c r="E50" s="1"/>
      <c r="F50" s="1"/>
      <c r="G50" s="1"/>
      <c r="H50" s="1"/>
      <c r="I50" s="1"/>
      <c r="J50" s="1"/>
      <c r="K50" s="8"/>
      <c r="L50" s="6"/>
      <c r="M50" s="1"/>
      <c r="N50" s="1"/>
      <c r="O50" s="1"/>
      <c r="P50" s="1"/>
      <c r="Q50" s="1"/>
      <c r="R50" s="1"/>
      <c r="S50" s="1"/>
      <c r="T50" s="1"/>
      <c r="U50" s="1"/>
      <c r="V50" s="19"/>
      <c r="W50" s="1"/>
      <c r="X50" s="1"/>
      <c r="Y50" s="1"/>
    </row>
    <row r="51" spans="1:25" s="2" customFormat="1" ht="15.75" customHeight="1">
      <c r="A51" s="126" t="s">
        <v>55</v>
      </c>
      <c r="B51" s="126"/>
      <c r="C51" s="126"/>
      <c r="D51" s="126"/>
      <c r="E51" s="126"/>
      <c r="F51" s="126"/>
      <c r="G51" s="126"/>
      <c r="H51" s="126"/>
      <c r="I51" s="126"/>
      <c r="J51" s="126"/>
      <c r="K51" s="126"/>
      <c r="L51" s="126"/>
      <c r="M51" s="126"/>
      <c r="N51" s="126"/>
      <c r="O51" s="126"/>
      <c r="P51" s="126"/>
      <c r="Q51" s="126"/>
      <c r="R51" s="126"/>
      <c r="S51" s="126"/>
      <c r="T51" s="126"/>
      <c r="U51" s="126"/>
      <c r="V51" s="126"/>
      <c r="W51" s="1"/>
      <c r="X51" s="9"/>
      <c r="Y51" s="1"/>
    </row>
    <row r="52" spans="1:25" s="2" customFormat="1" ht="33" customHeight="1">
      <c r="A52" s="127"/>
      <c r="B52" s="128"/>
      <c r="C52" s="128"/>
      <c r="D52" s="128"/>
      <c r="E52" s="128"/>
      <c r="F52" s="128"/>
      <c r="G52" s="128"/>
      <c r="H52" s="128"/>
      <c r="I52" s="128"/>
      <c r="J52" s="128"/>
      <c r="K52" s="128"/>
      <c r="L52" s="128"/>
      <c r="M52" s="128"/>
      <c r="N52" s="128"/>
      <c r="O52" s="128"/>
      <c r="P52" s="128"/>
      <c r="Q52" s="128"/>
      <c r="R52" s="128"/>
      <c r="S52" s="128"/>
      <c r="T52" s="128"/>
      <c r="U52" s="128"/>
      <c r="V52" s="129"/>
      <c r="W52" s="6"/>
      <c r="X52" s="6"/>
      <c r="Y52" s="6"/>
    </row>
    <row r="53" spans="1:25" s="2" customFormat="1" ht="18" customHeight="1">
      <c r="A53" s="130" t="s">
        <v>227</v>
      </c>
      <c r="B53" s="130"/>
      <c r="C53" s="130"/>
      <c r="D53" s="130"/>
      <c r="E53" s="130"/>
      <c r="F53" s="130"/>
      <c r="G53" s="130"/>
      <c r="H53" s="130"/>
      <c r="I53" s="130"/>
      <c r="J53" s="130"/>
      <c r="K53" s="130"/>
      <c r="L53" s="130"/>
      <c r="M53" s="130"/>
      <c r="N53" s="130"/>
      <c r="O53" s="130"/>
      <c r="P53" s="130"/>
      <c r="Q53" s="130"/>
      <c r="R53" s="130"/>
      <c r="S53" s="130"/>
      <c r="T53" s="130"/>
      <c r="U53" s="130"/>
      <c r="V53" s="130"/>
      <c r="W53" s="10"/>
      <c r="X53" s="11"/>
      <c r="Y53" s="8"/>
    </row>
    <row r="54" spans="1:25" s="2" customFormat="1" ht="32.25" customHeight="1">
      <c r="A54" s="127"/>
      <c r="B54" s="128"/>
      <c r="C54" s="128"/>
      <c r="D54" s="128"/>
      <c r="E54" s="128"/>
      <c r="F54" s="128"/>
      <c r="G54" s="128"/>
      <c r="H54" s="128"/>
      <c r="I54" s="128"/>
      <c r="J54" s="128"/>
      <c r="K54" s="128"/>
      <c r="L54" s="128"/>
      <c r="M54" s="128"/>
      <c r="N54" s="128"/>
      <c r="O54" s="128"/>
      <c r="P54" s="128"/>
      <c r="Q54" s="128"/>
      <c r="R54" s="128"/>
      <c r="S54" s="128"/>
      <c r="T54" s="128"/>
      <c r="U54" s="128"/>
      <c r="V54" s="129"/>
      <c r="W54" s="6"/>
      <c r="X54" s="11"/>
      <c r="Y54" s="8"/>
    </row>
    <row r="55" spans="1:25" s="2" customFormat="1" ht="20.399999999999999" customHeight="1">
      <c r="A55" s="130" t="s">
        <v>56</v>
      </c>
      <c r="B55" s="130"/>
      <c r="C55" s="130"/>
      <c r="D55" s="130"/>
      <c r="E55" s="130"/>
      <c r="F55" s="130"/>
      <c r="G55" s="130"/>
      <c r="H55" s="130"/>
      <c r="I55" s="130"/>
      <c r="J55" s="130"/>
      <c r="K55" s="130"/>
      <c r="L55" s="130"/>
      <c r="M55" s="130"/>
      <c r="N55" s="130"/>
      <c r="O55" s="130"/>
      <c r="P55" s="130"/>
      <c r="Q55" s="130"/>
      <c r="R55" s="130"/>
      <c r="S55" s="130"/>
      <c r="T55" s="130"/>
      <c r="U55" s="130"/>
      <c r="V55" s="130"/>
      <c r="W55" s="10"/>
      <c r="X55" s="11"/>
      <c r="Y55" s="8"/>
    </row>
    <row r="56" spans="1:25" s="2" customFormat="1" ht="32.25" customHeight="1">
      <c r="A56" s="131"/>
      <c r="B56" s="132"/>
      <c r="C56" s="132"/>
      <c r="D56" s="132"/>
      <c r="E56" s="132"/>
      <c r="F56" s="132"/>
      <c r="G56" s="132"/>
      <c r="H56" s="132"/>
      <c r="I56" s="132"/>
      <c r="J56" s="132"/>
      <c r="K56" s="132"/>
      <c r="L56" s="132"/>
      <c r="M56" s="132"/>
      <c r="N56" s="132"/>
      <c r="O56" s="132"/>
      <c r="P56" s="132"/>
      <c r="Q56" s="132"/>
      <c r="R56" s="132"/>
      <c r="S56" s="132"/>
      <c r="T56" s="132"/>
      <c r="U56" s="132"/>
      <c r="V56" s="133"/>
      <c r="W56" s="10"/>
      <c r="X56" s="11"/>
      <c r="Y56" s="8"/>
    </row>
    <row r="57" spans="1:25" s="2" customFormat="1" ht="16.2" customHeight="1">
      <c r="A57" s="130" t="s">
        <v>57</v>
      </c>
      <c r="B57" s="130"/>
      <c r="C57" s="130"/>
      <c r="D57" s="130"/>
      <c r="E57" s="130"/>
      <c r="F57" s="130"/>
      <c r="G57" s="130"/>
      <c r="H57" s="130"/>
      <c r="I57" s="130"/>
      <c r="J57" s="130"/>
      <c r="K57" s="130"/>
      <c r="L57" s="130"/>
      <c r="M57" s="130"/>
      <c r="N57" s="130"/>
      <c r="O57" s="130"/>
      <c r="P57" s="130"/>
      <c r="Q57" s="130"/>
      <c r="R57" s="130"/>
      <c r="S57" s="130"/>
      <c r="T57" s="130"/>
      <c r="U57" s="130"/>
      <c r="V57" s="130"/>
      <c r="W57" s="10"/>
      <c r="X57" s="11"/>
      <c r="Y57" s="8"/>
    </row>
    <row r="58" spans="1:25" s="2" customFormat="1" ht="27.6" customHeight="1">
      <c r="A58" s="32" t="s">
        <v>3</v>
      </c>
      <c r="B58" s="136" t="s">
        <v>58</v>
      </c>
      <c r="C58" s="137"/>
      <c r="D58" s="138" t="s">
        <v>59</v>
      </c>
      <c r="E58" s="136"/>
      <c r="F58" s="136"/>
      <c r="G58" s="136"/>
      <c r="H58" s="136"/>
      <c r="I58" s="136"/>
      <c r="J58" s="137"/>
      <c r="K58" s="138" t="s">
        <v>60</v>
      </c>
      <c r="L58" s="136"/>
      <c r="M58" s="136"/>
      <c r="N58" s="136"/>
      <c r="O58" s="136"/>
      <c r="P58" s="136"/>
      <c r="Q58" s="137"/>
      <c r="R58" s="138" t="s">
        <v>61</v>
      </c>
      <c r="S58" s="136"/>
      <c r="T58" s="136"/>
      <c r="U58" s="136"/>
      <c r="V58" s="137"/>
      <c r="W58" s="10"/>
      <c r="X58" s="11"/>
      <c r="Y58" s="8"/>
    </row>
    <row r="59" spans="1:25" s="2" customFormat="1" ht="25.5" customHeight="1">
      <c r="A59" s="13">
        <v>1</v>
      </c>
      <c r="B59" s="182">
        <v>45723</v>
      </c>
      <c r="C59" s="66"/>
      <c r="D59" s="141" t="s">
        <v>244</v>
      </c>
      <c r="E59" s="141"/>
      <c r="F59" s="141"/>
      <c r="G59" s="141"/>
      <c r="H59" s="141"/>
      <c r="I59" s="141"/>
      <c r="J59" s="141"/>
      <c r="K59" s="179" t="s">
        <v>245</v>
      </c>
      <c r="L59" s="180"/>
      <c r="M59" s="180"/>
      <c r="N59" s="180"/>
      <c r="O59" s="180"/>
      <c r="P59" s="180"/>
      <c r="Q59" s="181"/>
      <c r="R59" s="182">
        <v>45734</v>
      </c>
      <c r="S59" s="66"/>
      <c r="T59" s="66"/>
      <c r="U59" s="66"/>
      <c r="V59" s="66"/>
      <c r="W59" s="10"/>
      <c r="X59" s="11"/>
      <c r="Y59" s="8"/>
    </row>
    <row r="60" spans="1:25" s="2" customFormat="1" ht="61.2" customHeight="1">
      <c r="A60" s="13">
        <v>2</v>
      </c>
      <c r="B60" s="139">
        <v>46080</v>
      </c>
      <c r="C60" s="140"/>
      <c r="D60" s="179" t="s">
        <v>277</v>
      </c>
      <c r="E60" s="180"/>
      <c r="F60" s="180"/>
      <c r="G60" s="180"/>
      <c r="H60" s="180"/>
      <c r="I60" s="180"/>
      <c r="J60" s="181"/>
      <c r="K60" s="179" t="s">
        <v>287</v>
      </c>
      <c r="L60" s="180"/>
      <c r="M60" s="180"/>
      <c r="N60" s="180"/>
      <c r="O60" s="180"/>
      <c r="P60" s="180"/>
      <c r="Q60" s="181"/>
      <c r="R60" s="182">
        <v>46100</v>
      </c>
      <c r="S60" s="66"/>
      <c r="T60" s="66"/>
      <c r="U60" s="66"/>
      <c r="V60" s="66"/>
      <c r="W60" s="10"/>
      <c r="X60" s="11"/>
      <c r="Y60" s="8"/>
    </row>
    <row r="61" spans="1:25" s="2" customFormat="1" ht="15" customHeight="1">
      <c r="A61" s="13"/>
      <c r="B61" s="66"/>
      <c r="C61" s="66"/>
      <c r="D61" s="141"/>
      <c r="E61" s="141"/>
      <c r="F61" s="141"/>
      <c r="G61" s="141"/>
      <c r="H61" s="141"/>
      <c r="I61" s="141"/>
      <c r="J61" s="141"/>
      <c r="K61" s="141"/>
      <c r="L61" s="141"/>
      <c r="M61" s="141"/>
      <c r="N61" s="141"/>
      <c r="O61" s="141"/>
      <c r="P61" s="141"/>
      <c r="Q61" s="141"/>
      <c r="R61" s="66"/>
      <c r="S61" s="66"/>
      <c r="T61" s="66"/>
      <c r="U61" s="66"/>
      <c r="V61" s="66"/>
      <c r="W61" s="10"/>
      <c r="X61" s="11"/>
      <c r="Y61" s="8"/>
    </row>
    <row r="62" spans="1:25" s="2" customFormat="1" ht="15" customHeight="1">
      <c r="A62" s="13"/>
      <c r="B62" s="66"/>
      <c r="C62" s="66"/>
      <c r="D62" s="141"/>
      <c r="E62" s="141"/>
      <c r="F62" s="141"/>
      <c r="G62" s="141"/>
      <c r="H62" s="141"/>
      <c r="I62" s="141"/>
      <c r="J62" s="141"/>
      <c r="K62" s="141"/>
      <c r="L62" s="141"/>
      <c r="M62" s="141"/>
      <c r="N62" s="141"/>
      <c r="O62" s="141"/>
      <c r="P62" s="141"/>
      <c r="Q62" s="141"/>
      <c r="R62" s="66"/>
      <c r="S62" s="66"/>
      <c r="T62" s="66"/>
      <c r="U62" s="66"/>
      <c r="V62" s="66"/>
      <c r="W62" s="10"/>
      <c r="X62" s="11"/>
      <c r="Y62" s="8"/>
    </row>
    <row r="63" spans="1:25" s="2" customFormat="1" ht="15" customHeight="1">
      <c r="A63" s="13"/>
      <c r="B63" s="66"/>
      <c r="C63" s="66"/>
      <c r="D63" s="141"/>
      <c r="E63" s="141"/>
      <c r="F63" s="141"/>
      <c r="G63" s="141"/>
      <c r="H63" s="141"/>
      <c r="I63" s="141"/>
      <c r="J63" s="141"/>
      <c r="K63" s="141"/>
      <c r="L63" s="141"/>
      <c r="M63" s="141"/>
      <c r="N63" s="141"/>
      <c r="O63" s="141"/>
      <c r="P63" s="141"/>
      <c r="Q63" s="141"/>
      <c r="R63" s="66"/>
      <c r="S63" s="66"/>
      <c r="T63" s="66"/>
      <c r="U63" s="66"/>
      <c r="V63" s="66"/>
      <c r="W63" s="10"/>
      <c r="X63" s="11"/>
      <c r="Y63" s="8"/>
    </row>
    <row r="64" spans="1:25" s="2" customFormat="1" ht="15.6" customHeight="1">
      <c r="A64" s="154" t="s">
        <v>62</v>
      </c>
      <c r="B64" s="155"/>
      <c r="C64" s="155"/>
      <c r="D64" s="155"/>
      <c r="E64" s="155"/>
      <c r="F64" s="155"/>
      <c r="G64" s="155"/>
      <c r="H64" s="155"/>
      <c r="I64" s="155"/>
      <c r="J64" s="155"/>
      <c r="K64" s="155"/>
      <c r="L64" s="155"/>
      <c r="M64" s="155"/>
      <c r="N64" s="155"/>
      <c r="O64" s="155"/>
      <c r="P64" s="155"/>
      <c r="Q64" s="155"/>
      <c r="R64" s="155"/>
      <c r="S64" s="155"/>
      <c r="T64" s="155"/>
      <c r="U64" s="155"/>
      <c r="V64" s="156"/>
      <c r="W64" s="10"/>
      <c r="X64" s="11"/>
      <c r="Y64" s="8"/>
    </row>
    <row r="65" spans="1:22" ht="27" customHeight="1">
      <c r="A65" s="33" t="s">
        <v>63</v>
      </c>
      <c r="B65" s="67" t="s">
        <v>246</v>
      </c>
      <c r="C65" s="68"/>
      <c r="D65" s="68"/>
      <c r="E65" s="68"/>
      <c r="F65" s="68"/>
      <c r="G65" s="68"/>
      <c r="H65" s="68"/>
      <c r="I65" s="68"/>
      <c r="J65" s="68"/>
      <c r="K65" s="68"/>
      <c r="L65" s="69"/>
      <c r="M65" s="152" t="s">
        <v>64</v>
      </c>
      <c r="N65" s="153"/>
      <c r="O65" s="67" t="s">
        <v>247</v>
      </c>
      <c r="P65" s="68"/>
      <c r="Q65" s="68"/>
      <c r="R65" s="68"/>
      <c r="S65" s="68"/>
      <c r="T65" s="68"/>
      <c r="U65" s="68"/>
      <c r="V65" s="68"/>
    </row>
    <row r="66" spans="1:22" ht="27" customHeight="1">
      <c r="A66" s="33" t="s">
        <v>65</v>
      </c>
      <c r="B66" s="67" t="s">
        <v>248</v>
      </c>
      <c r="C66" s="68"/>
      <c r="D66" s="68"/>
      <c r="E66" s="68"/>
      <c r="F66" s="68"/>
      <c r="G66" s="68"/>
      <c r="H66" s="68"/>
      <c r="I66" s="68"/>
      <c r="J66" s="68"/>
      <c r="K66" s="68"/>
      <c r="L66" s="69"/>
      <c r="M66" s="152" t="s">
        <v>64</v>
      </c>
      <c r="N66" s="153"/>
      <c r="O66" s="67" t="s">
        <v>249</v>
      </c>
      <c r="P66" s="68"/>
      <c r="Q66" s="68"/>
      <c r="R66" s="68"/>
      <c r="S66" s="68"/>
      <c r="T66" s="68"/>
      <c r="U66" s="68"/>
      <c r="V66" s="68"/>
    </row>
    <row r="67" spans="1:22" ht="27" customHeight="1">
      <c r="A67" s="33" t="s">
        <v>66</v>
      </c>
      <c r="B67" s="67" t="s">
        <v>250</v>
      </c>
      <c r="C67" s="68"/>
      <c r="D67" s="68"/>
      <c r="E67" s="68"/>
      <c r="F67" s="68"/>
      <c r="G67" s="68"/>
      <c r="H67" s="68"/>
      <c r="I67" s="68"/>
      <c r="J67" s="68"/>
      <c r="K67" s="68"/>
      <c r="L67" s="69"/>
      <c r="M67" s="152" t="s">
        <v>64</v>
      </c>
      <c r="N67" s="153"/>
      <c r="O67" s="67" t="s">
        <v>251</v>
      </c>
      <c r="P67" s="68"/>
      <c r="Q67" s="68"/>
      <c r="R67" s="68"/>
      <c r="S67" s="68"/>
      <c r="T67" s="68"/>
      <c r="U67" s="68"/>
      <c r="V67" s="68"/>
    </row>
    <row r="68" spans="1:22" ht="13.5" customHeight="1">
      <c r="A68" s="154" t="s">
        <v>67</v>
      </c>
      <c r="B68" s="155"/>
      <c r="C68" s="155"/>
      <c r="D68" s="155"/>
      <c r="E68" s="155"/>
      <c r="F68" s="155"/>
      <c r="G68" s="155"/>
      <c r="H68" s="155"/>
      <c r="I68" s="155"/>
      <c r="J68" s="155"/>
      <c r="K68" s="155"/>
      <c r="L68" s="155"/>
      <c r="M68" s="155"/>
      <c r="N68" s="155"/>
      <c r="O68" s="155"/>
      <c r="P68" s="155"/>
      <c r="Q68" s="155"/>
      <c r="R68" s="155"/>
      <c r="S68" s="155"/>
      <c r="T68" s="155"/>
      <c r="U68" s="155"/>
      <c r="V68" s="156"/>
    </row>
    <row r="69" spans="1:22" ht="27.6" customHeight="1">
      <c r="A69" s="33" t="s">
        <v>68</v>
      </c>
      <c r="B69" s="157" t="s">
        <v>252</v>
      </c>
      <c r="C69" s="158"/>
      <c r="D69" s="158"/>
      <c r="E69" s="158"/>
      <c r="F69" s="158"/>
      <c r="G69" s="158"/>
      <c r="H69" s="158"/>
      <c r="I69" s="158"/>
      <c r="J69" s="158"/>
      <c r="K69" s="158"/>
      <c r="L69" s="159"/>
      <c r="M69" s="160" t="s">
        <v>64</v>
      </c>
      <c r="N69" s="161"/>
      <c r="O69" s="67" t="s">
        <v>253</v>
      </c>
      <c r="P69" s="68"/>
      <c r="Q69" s="68"/>
      <c r="R69" s="68"/>
      <c r="S69" s="68"/>
      <c r="T69" s="68"/>
      <c r="U69" s="68"/>
      <c r="V69" s="68"/>
    </row>
    <row r="70" spans="1:22" ht="13.5" customHeight="1">
      <c r="A70" s="142" t="s">
        <v>69</v>
      </c>
      <c r="B70" s="142"/>
      <c r="C70" s="142"/>
      <c r="D70" s="142"/>
      <c r="E70" s="142"/>
      <c r="F70" s="142"/>
      <c r="G70" s="142"/>
      <c r="H70" s="142"/>
      <c r="I70" s="142"/>
      <c r="J70" s="142"/>
      <c r="K70" s="142"/>
      <c r="L70" s="142"/>
      <c r="M70" s="142"/>
      <c r="N70" s="142"/>
      <c r="O70" s="142"/>
      <c r="P70" s="142"/>
      <c r="Q70" s="142"/>
      <c r="R70" s="142"/>
      <c r="S70" s="142"/>
      <c r="T70" s="142"/>
      <c r="U70" s="142"/>
      <c r="V70" s="142"/>
    </row>
  </sheetData>
  <sheetProtection selectLockedCells="1" selectUnlockedCells="1"/>
  <mergeCells count="164">
    <mergeCell ref="A70:V70"/>
    <mergeCell ref="C27:G27"/>
    <mergeCell ref="H27:L27"/>
    <mergeCell ref="M27:Q27"/>
    <mergeCell ref="R27:V27"/>
    <mergeCell ref="C28:G28"/>
    <mergeCell ref="H28:L28"/>
    <mergeCell ref="M28:Q28"/>
    <mergeCell ref="R28:V28"/>
    <mergeCell ref="C29:G29"/>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R60:V60"/>
    <mergeCell ref="B61:C61"/>
    <mergeCell ref="D61:J61"/>
    <mergeCell ref="K61:Q61"/>
    <mergeCell ref="R61:V61"/>
    <mergeCell ref="A57:V57"/>
    <mergeCell ref="B58:C58"/>
    <mergeCell ref="D58:J58"/>
    <mergeCell ref="K58:Q58"/>
    <mergeCell ref="R58:V58"/>
    <mergeCell ref="K60:Q60"/>
    <mergeCell ref="R59:V59"/>
    <mergeCell ref="B59:C59"/>
    <mergeCell ref="D59:J59"/>
    <mergeCell ref="K59:Q59"/>
    <mergeCell ref="A51:V51"/>
    <mergeCell ref="A52:V52"/>
    <mergeCell ref="A53:V53"/>
    <mergeCell ref="A54:V54"/>
    <mergeCell ref="A55:V55"/>
    <mergeCell ref="A56:V56"/>
    <mergeCell ref="A38:A40"/>
    <mergeCell ref="B38:B40"/>
    <mergeCell ref="G36:H36"/>
    <mergeCell ref="I36:J36"/>
    <mergeCell ref="M36:N36"/>
    <mergeCell ref="O36:P36"/>
    <mergeCell ref="G34:H34"/>
    <mergeCell ref="I34:J34"/>
    <mergeCell ref="M34:N34"/>
    <mergeCell ref="O34:P34"/>
    <mergeCell ref="G35:H35"/>
    <mergeCell ref="I35:J35"/>
    <mergeCell ref="M35:N35"/>
    <mergeCell ref="O35:P35"/>
    <mergeCell ref="A30:V30"/>
    <mergeCell ref="G32:H33"/>
    <mergeCell ref="I32:L32"/>
    <mergeCell ref="M32:N33"/>
    <mergeCell ref="O32:P33"/>
    <mergeCell ref="Q32:V32"/>
    <mergeCell ref="I33:J33"/>
    <mergeCell ref="Q33:V36"/>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H29:L29"/>
    <mergeCell ref="M29:Q29"/>
    <mergeCell ref="R29:V29"/>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00000000-0002-0000-0100-000000000000}">
      <formula1>100</formula1>
      <formula2>300</formula2>
    </dataValidation>
    <dataValidation type="textLength" allowBlank="1" showInputMessage="1" showErrorMessage="1" sqref="A52:V52" xr:uid="{00000000-0002-0000-01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100-000002000000}">
          <x14:formula1>
            <xm:f>lista!$A$2:$A$15</xm:f>
          </x14:formula1>
          <xm:sqref>F11:N11</xm:sqref>
        </x14:dataValidation>
        <x14:dataValidation type="list" allowBlank="1" showInputMessage="1" showErrorMessage="1" xr:uid="{00000000-0002-0000-0100-000003000000}">
          <x14:formula1>
            <xm:f>lista!$R$2:$R$21</xm:f>
          </x14:formula1>
          <xm:sqref>U11:V11</xm:sqref>
        </x14:dataValidation>
        <x14:dataValidation type="list" allowBlank="1" showInputMessage="1" showErrorMessage="1" xr:uid="{00000000-0002-0000-0100-000004000000}">
          <x14:formula1>
            <xm:f>lista!$K$2:$K$24</xm:f>
          </x14:formula1>
          <xm:sqref>H13</xm:sqref>
        </x14:dataValidation>
        <x14:dataValidation type="list" allowBlank="1" showInputMessage="1" showErrorMessage="1" xr:uid="{00000000-0002-0000-0100-000005000000}">
          <x14:formula1>
            <xm:f>lista!$L$2:$L$21</xm:f>
          </x14:formula1>
          <xm:sqref>H8:R8</xm:sqref>
        </x14:dataValidation>
        <x14:dataValidation type="list" allowBlank="1" showInputMessage="1" showErrorMessage="1" xr:uid="{00000000-0002-0000-0100-000006000000}">
          <x14:formula1>
            <xm:f>lista!$M$2:$M$21</xm:f>
          </x14:formula1>
          <xm:sqref>S8:V8</xm:sqref>
        </x14:dataValidation>
        <x14:dataValidation type="list" allowBlank="1" showInputMessage="1" showErrorMessage="1" xr:uid="{00000000-0002-0000-0100-000007000000}">
          <x14:formula1>
            <xm:f>lista!$J$2:$J$13</xm:f>
          </x14:formula1>
          <xm:sqref>C13</xm:sqref>
        </x14:dataValidation>
        <x14:dataValidation type="list" allowBlank="1" showInputMessage="1" showErrorMessage="1" xr:uid="{00000000-0002-0000-0100-000008000000}">
          <x14:formula1>
            <xm:f>lista!$Q$2:$Q$3</xm:f>
          </x14:formula1>
          <xm:sqref>O11:Q11</xm:sqref>
        </x14:dataValidation>
        <x14:dataValidation type="list" allowBlank="1" showInputMessage="1" showErrorMessage="1" xr:uid="{00000000-0002-0000-0100-000009000000}">
          <x14:formula1>
            <xm:f>lista!$P$2:$P$4</xm:f>
          </x14:formula1>
          <xm:sqref>A56:V56</xm:sqref>
        </x14:dataValidation>
        <x14:dataValidation type="list" allowBlank="1" showInputMessage="1" showErrorMessage="1" xr:uid="{00000000-0002-0000-0100-00000A000000}">
          <x14:formula1>
            <xm:f>lista!$I$2:$I$7</xm:f>
          </x14:formula1>
          <xm:sqref>A13:B13</xm:sqref>
        </x14:dataValidation>
        <x14:dataValidation type="list" allowBlank="1" showInputMessage="1" showErrorMessage="1" xr:uid="{00000000-0002-0000-0100-00000B000000}">
          <x14:formula1>
            <xm:f>lista!$H$2:$H$5</xm:f>
          </x14:formula1>
          <xm:sqref>T16:V17</xm:sqref>
        </x14:dataValidation>
        <x14:dataValidation type="list" allowBlank="1" showInputMessage="1" showErrorMessage="1" xr:uid="{00000000-0002-0000-0100-00000C000000}">
          <x14:formula1>
            <xm:f>lista!$G$2:$G$5</xm:f>
          </x14:formula1>
          <xm:sqref>Q16:S17</xm:sqref>
        </x14:dataValidation>
        <x14:dataValidation type="list" allowBlank="1" showInputMessage="1" showErrorMessage="1" xr:uid="{00000000-0002-0000-0100-00000D000000}">
          <x14:formula1>
            <xm:f>lista!$C$2:$C$3</xm:f>
          </x14:formula1>
          <xm:sqref>P20:R20</xm:sqref>
        </x14:dataValidation>
        <x14:dataValidation type="list" allowBlank="1" showInputMessage="1" showErrorMessage="1" xr:uid="{00000000-0002-0000-0100-00000E000000}">
          <x14:formula1>
            <xm:f>lista!$E$2:$E$3</xm:f>
          </x14:formula1>
          <xm:sqref>S20:V20</xm:sqref>
        </x14:dataValidation>
        <x14:dataValidation type="list" allowBlank="1" showInputMessage="1" showErrorMessage="1" xr:uid="{00000000-0002-0000-0100-00000F000000}">
          <x14:formula1>
            <xm:f>lista!$D$2:$D$3</xm:f>
          </x14:formula1>
          <xm:sqref>L20:O20</xm:sqref>
        </x14:dataValidation>
        <x14:dataValidation type="list" allowBlank="1" showInputMessage="1" showErrorMessage="1" xr:uid="{00000000-0002-0000-0100-000010000000}">
          <x14:formula1>
            <xm:f>lista!$F$2:$F$9</xm:f>
          </x14:formula1>
          <xm:sqref>D20:G20</xm:sqref>
        </x14:dataValidation>
        <x14:dataValidation type="list" allowBlank="1" showInputMessage="1" showErrorMessage="1" xr:uid="{00000000-0002-0000-0100-000011000000}">
          <x14:formula1>
            <xm:f>lista!$O$2:$O$3</xm:f>
          </x14:formula1>
          <xm:sqref>A20:C20</xm:sqref>
        </x14:dataValidation>
        <x14:dataValidation type="list" allowBlank="1" showInputMessage="1" showErrorMessage="1" xr:uid="{00000000-0002-0000-0100-000012000000}">
          <x14:formula1>
            <xm:f>lista!$B$2:$B$8</xm:f>
          </x14:formula1>
          <xm:sqref>F16:I17</xm:sqref>
        </x14:dataValidation>
        <x14:dataValidation type="list" allowBlank="1" showInputMessage="1" showErrorMessage="1" xr:uid="{00000000-0002-0000-0100-000013000000}">
          <x14:formula1>
            <xm:f>lista!$N$2:$N$5</xm:f>
          </x14:formula1>
          <xm:sqref>A8:G8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70"/>
  <sheetViews>
    <sheetView showGridLines="0" view="pageBreakPreview" topLeftCell="A43" zoomScale="70" zoomScaleNormal="70" zoomScaleSheetLayoutView="70" workbookViewId="0">
      <selection activeCell="B59" sqref="B59:C59"/>
    </sheetView>
  </sheetViews>
  <sheetFormatPr baseColWidth="10" defaultColWidth="4.59765625" defaultRowHeight="13.5" customHeight="1"/>
  <cols>
    <col min="1" max="1" width="14.69921875" style="1" customWidth="1"/>
    <col min="2" max="2" width="12.59765625" style="1" customWidth="1"/>
    <col min="3" max="3" width="14.69921875" style="12" customWidth="1"/>
    <col min="4" max="4" width="8.59765625" style="12"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54"/>
      <c r="B1" s="54"/>
      <c r="C1" s="44" t="s">
        <v>0</v>
      </c>
      <c r="D1" s="44"/>
      <c r="E1" s="44"/>
      <c r="F1" s="44"/>
      <c r="G1" s="44"/>
      <c r="H1" s="44"/>
      <c r="I1" s="44"/>
      <c r="J1" s="44"/>
      <c r="K1" s="44"/>
      <c r="L1" s="44"/>
      <c r="M1" s="44"/>
      <c r="N1" s="44"/>
      <c r="O1" s="44"/>
      <c r="P1" s="44"/>
      <c r="Q1" s="44" t="s">
        <v>1</v>
      </c>
      <c r="R1" s="44"/>
      <c r="S1" s="44"/>
      <c r="T1" s="44" t="s">
        <v>2</v>
      </c>
      <c r="U1" s="44"/>
      <c r="V1" s="44"/>
    </row>
    <row r="2" spans="1:25" ht="24" customHeight="1">
      <c r="A2" s="54"/>
      <c r="B2" s="54"/>
      <c r="C2" s="44"/>
      <c r="D2" s="44"/>
      <c r="E2" s="44"/>
      <c r="F2" s="44"/>
      <c r="G2" s="44"/>
      <c r="H2" s="44"/>
      <c r="I2" s="44"/>
      <c r="J2" s="44"/>
      <c r="K2" s="44"/>
      <c r="L2" s="44"/>
      <c r="M2" s="44"/>
      <c r="N2" s="44"/>
      <c r="O2" s="44"/>
      <c r="P2" s="44"/>
      <c r="Q2" s="44" t="s">
        <v>3</v>
      </c>
      <c r="R2" s="44"/>
      <c r="S2" s="44"/>
      <c r="T2" s="55" t="s">
        <v>189</v>
      </c>
      <c r="U2" s="55"/>
      <c r="V2" s="55"/>
    </row>
    <row r="3" spans="1:25" ht="24" customHeight="1">
      <c r="A3" s="54"/>
      <c r="B3" s="54"/>
      <c r="C3" s="44" t="s">
        <v>231</v>
      </c>
      <c r="D3" s="44"/>
      <c r="E3" s="44"/>
      <c r="F3" s="44"/>
      <c r="G3" s="44"/>
      <c r="H3" s="44"/>
      <c r="I3" s="44"/>
      <c r="J3" s="44"/>
      <c r="K3" s="44"/>
      <c r="L3" s="44"/>
      <c r="M3" s="44"/>
      <c r="N3" s="44"/>
      <c r="O3" s="44"/>
      <c r="P3" s="44"/>
      <c r="Q3" s="44" t="s">
        <v>5</v>
      </c>
      <c r="R3" s="44"/>
      <c r="S3" s="44"/>
      <c r="T3" s="44" t="s">
        <v>6</v>
      </c>
      <c r="U3" s="44"/>
      <c r="V3" s="44"/>
    </row>
    <row r="4" spans="1:25" ht="24" customHeight="1">
      <c r="A4" s="54"/>
      <c r="B4" s="54"/>
      <c r="C4" s="44"/>
      <c r="D4" s="44"/>
      <c r="E4" s="44"/>
      <c r="F4" s="44"/>
      <c r="G4" s="44"/>
      <c r="H4" s="44"/>
      <c r="I4" s="44"/>
      <c r="J4" s="44"/>
      <c r="K4" s="44"/>
      <c r="L4" s="44"/>
      <c r="M4" s="44"/>
      <c r="N4" s="44"/>
      <c r="O4" s="44"/>
      <c r="P4" s="44"/>
      <c r="Q4" s="44" t="s">
        <v>7</v>
      </c>
      <c r="R4" s="44"/>
      <c r="S4" s="44"/>
      <c r="T4" s="43">
        <v>46073</v>
      </c>
      <c r="U4" s="44"/>
      <c r="V4" s="44"/>
    </row>
    <row r="5" spans="1:25" ht="15.75" customHeight="1">
      <c r="A5" s="45"/>
      <c r="B5" s="46"/>
      <c r="C5" s="46"/>
      <c r="D5" s="46"/>
      <c r="E5" s="46"/>
      <c r="F5" s="46"/>
      <c r="G5" s="46"/>
      <c r="H5" s="46"/>
      <c r="I5" s="46"/>
      <c r="J5" s="46"/>
      <c r="K5" s="46"/>
      <c r="L5" s="46"/>
      <c r="M5" s="46"/>
      <c r="N5" s="46"/>
      <c r="O5" s="46"/>
      <c r="P5" s="46"/>
      <c r="Q5" s="46"/>
      <c r="R5" s="46"/>
      <c r="S5" s="46"/>
      <c r="T5" s="46"/>
      <c r="U5" s="46"/>
      <c r="V5" s="47"/>
    </row>
    <row r="6" spans="1:25" ht="18.600000000000001" customHeight="1">
      <c r="A6" s="48" t="s">
        <v>8</v>
      </c>
      <c r="B6" s="49"/>
      <c r="C6" s="49"/>
      <c r="D6" s="49"/>
      <c r="E6" s="49"/>
      <c r="F6" s="49"/>
      <c r="G6" s="49"/>
      <c r="H6" s="49"/>
      <c r="I6" s="49"/>
      <c r="J6" s="49"/>
      <c r="K6" s="49"/>
      <c r="L6" s="49"/>
      <c r="M6" s="49"/>
      <c r="N6" s="49"/>
      <c r="O6" s="49"/>
      <c r="P6" s="49"/>
      <c r="Q6" s="49"/>
      <c r="R6" s="49"/>
      <c r="S6" s="49"/>
      <c r="T6" s="49"/>
      <c r="U6" s="49"/>
      <c r="V6" s="50"/>
    </row>
    <row r="7" spans="1:25" ht="16.95" customHeight="1">
      <c r="A7" s="51" t="s">
        <v>9</v>
      </c>
      <c r="B7" s="52"/>
      <c r="C7" s="52"/>
      <c r="D7" s="52"/>
      <c r="E7" s="52"/>
      <c r="F7" s="52"/>
      <c r="G7" s="53"/>
      <c r="H7" s="51" t="s">
        <v>10</v>
      </c>
      <c r="I7" s="52"/>
      <c r="J7" s="52"/>
      <c r="K7" s="52"/>
      <c r="L7" s="52"/>
      <c r="M7" s="52"/>
      <c r="N7" s="52"/>
      <c r="O7" s="52"/>
      <c r="P7" s="52"/>
      <c r="Q7" s="52"/>
      <c r="R7" s="53"/>
      <c r="S7" s="51" t="s">
        <v>11</v>
      </c>
      <c r="T7" s="52"/>
      <c r="U7" s="52"/>
      <c r="V7" s="53"/>
    </row>
    <row r="8" spans="1:25" ht="26.7" customHeight="1">
      <c r="A8" s="56" t="s">
        <v>94</v>
      </c>
      <c r="B8" s="57"/>
      <c r="C8" s="57"/>
      <c r="D8" s="57"/>
      <c r="E8" s="57"/>
      <c r="F8" s="57"/>
      <c r="G8" s="58"/>
      <c r="H8" s="56" t="s">
        <v>199</v>
      </c>
      <c r="I8" s="57"/>
      <c r="J8" s="57"/>
      <c r="K8" s="57"/>
      <c r="L8" s="57"/>
      <c r="M8" s="57"/>
      <c r="N8" s="57"/>
      <c r="O8" s="57"/>
      <c r="P8" s="57"/>
      <c r="Q8" s="57"/>
      <c r="R8" s="58"/>
      <c r="S8" s="56" t="s">
        <v>200</v>
      </c>
      <c r="T8" s="57"/>
      <c r="U8" s="57"/>
      <c r="V8" s="58"/>
    </row>
    <row r="9" spans="1:25" ht="19.2" customHeight="1">
      <c r="A9" s="48" t="s">
        <v>12</v>
      </c>
      <c r="B9" s="49"/>
      <c r="C9" s="49"/>
      <c r="D9" s="49"/>
      <c r="E9" s="49"/>
      <c r="F9" s="49"/>
      <c r="G9" s="49"/>
      <c r="H9" s="49"/>
      <c r="I9" s="49"/>
      <c r="J9" s="49"/>
      <c r="K9" s="49"/>
      <c r="L9" s="49"/>
      <c r="M9" s="49"/>
      <c r="N9" s="49"/>
      <c r="O9" s="49"/>
      <c r="P9" s="49"/>
      <c r="Q9" s="49"/>
      <c r="R9" s="49"/>
      <c r="S9" s="49"/>
      <c r="T9" s="49"/>
      <c r="U9" s="49"/>
      <c r="V9" s="50"/>
    </row>
    <row r="10" spans="1:25" ht="34.200000000000003" customHeight="1">
      <c r="A10" s="59" t="s">
        <v>13</v>
      </c>
      <c r="B10" s="59"/>
      <c r="C10" s="59"/>
      <c r="D10" s="59"/>
      <c r="E10" s="59"/>
      <c r="F10" s="51" t="s">
        <v>14</v>
      </c>
      <c r="G10" s="52"/>
      <c r="H10" s="52"/>
      <c r="I10" s="52"/>
      <c r="J10" s="52"/>
      <c r="K10" s="52"/>
      <c r="L10" s="52"/>
      <c r="M10" s="52"/>
      <c r="N10" s="53"/>
      <c r="O10" s="60" t="s">
        <v>15</v>
      </c>
      <c r="P10" s="61"/>
      <c r="Q10" s="62"/>
      <c r="R10" s="63" t="s">
        <v>16</v>
      </c>
      <c r="S10" s="63"/>
      <c r="T10" s="63"/>
      <c r="U10" s="59" t="s">
        <v>3</v>
      </c>
      <c r="V10" s="59"/>
    </row>
    <row r="11" spans="1:25" ht="34.950000000000003" customHeight="1">
      <c r="A11" s="66" t="s">
        <v>264</v>
      </c>
      <c r="B11" s="66"/>
      <c r="C11" s="66"/>
      <c r="D11" s="66"/>
      <c r="E11" s="66"/>
      <c r="F11" s="67" t="s">
        <v>153</v>
      </c>
      <c r="G11" s="68"/>
      <c r="H11" s="68"/>
      <c r="I11" s="68"/>
      <c r="J11" s="68"/>
      <c r="K11" s="68"/>
      <c r="L11" s="68"/>
      <c r="M11" s="68"/>
      <c r="N11" s="69"/>
      <c r="O11" s="56" t="s">
        <v>96</v>
      </c>
      <c r="P11" s="57"/>
      <c r="Q11" s="58"/>
      <c r="R11" s="65" t="s">
        <v>288</v>
      </c>
      <c r="S11" s="65"/>
      <c r="T11" s="65"/>
      <c r="U11" s="70" t="s">
        <v>70</v>
      </c>
      <c r="V11" s="70"/>
    </row>
    <row r="12" spans="1:25" ht="49.95" customHeight="1">
      <c r="A12" s="59" t="s">
        <v>17</v>
      </c>
      <c r="B12" s="59"/>
      <c r="C12" s="59" t="s">
        <v>18</v>
      </c>
      <c r="D12" s="59"/>
      <c r="E12" s="59"/>
      <c r="F12" s="59"/>
      <c r="G12" s="59"/>
      <c r="H12" s="71" t="s">
        <v>19</v>
      </c>
      <c r="I12" s="71"/>
      <c r="J12" s="71"/>
      <c r="K12" s="71"/>
      <c r="L12" s="71"/>
      <c r="M12" s="71"/>
      <c r="N12" s="72" t="s">
        <v>20</v>
      </c>
      <c r="O12" s="72"/>
      <c r="P12" s="63" t="s">
        <v>21</v>
      </c>
      <c r="Q12" s="63"/>
      <c r="R12" s="59" t="s">
        <v>22</v>
      </c>
      <c r="S12" s="59"/>
      <c r="T12" s="59"/>
      <c r="U12" s="59"/>
      <c r="V12" s="59"/>
    </row>
    <row r="13" spans="1:25" ht="54" customHeight="1">
      <c r="A13" s="64" t="s">
        <v>94</v>
      </c>
      <c r="B13" s="64"/>
      <c r="C13" s="65" t="s">
        <v>148</v>
      </c>
      <c r="D13" s="65"/>
      <c r="E13" s="65"/>
      <c r="F13" s="65"/>
      <c r="G13" s="65"/>
      <c r="H13" s="65" t="s">
        <v>182</v>
      </c>
      <c r="I13" s="65"/>
      <c r="J13" s="65"/>
      <c r="K13" s="65"/>
      <c r="L13" s="65"/>
      <c r="M13" s="65"/>
      <c r="N13" s="65" t="s">
        <v>271</v>
      </c>
      <c r="O13" s="65"/>
      <c r="P13" s="65" t="s">
        <v>128</v>
      </c>
      <c r="Q13" s="65"/>
      <c r="R13" s="56" t="s">
        <v>128</v>
      </c>
      <c r="S13" s="57"/>
      <c r="T13" s="57"/>
      <c r="U13" s="57"/>
      <c r="V13" s="58"/>
    </row>
    <row r="14" spans="1:25" ht="21" customHeight="1">
      <c r="A14" s="74" t="s">
        <v>23</v>
      </c>
      <c r="B14" s="75"/>
      <c r="C14" s="75"/>
      <c r="D14" s="75"/>
      <c r="E14" s="76"/>
      <c r="F14" s="80" t="s">
        <v>24</v>
      </c>
      <c r="G14" s="81"/>
      <c r="H14" s="81"/>
      <c r="I14" s="82"/>
      <c r="J14" s="74" t="s">
        <v>25</v>
      </c>
      <c r="K14" s="75"/>
      <c r="L14" s="75"/>
      <c r="M14" s="76"/>
      <c r="N14" s="86" t="s">
        <v>26</v>
      </c>
      <c r="O14" s="87"/>
      <c r="P14" s="87"/>
      <c r="Q14" s="87"/>
      <c r="R14" s="87"/>
      <c r="S14" s="87"/>
      <c r="T14" s="87"/>
      <c r="U14" s="87"/>
      <c r="V14" s="88"/>
      <c r="W14" s="3"/>
      <c r="X14" s="3"/>
      <c r="Y14" s="3"/>
    </row>
    <row r="15" spans="1:25" ht="35.25" customHeight="1">
      <c r="A15" s="77"/>
      <c r="B15" s="78"/>
      <c r="C15" s="78"/>
      <c r="D15" s="78"/>
      <c r="E15" s="79"/>
      <c r="F15" s="83"/>
      <c r="G15" s="84"/>
      <c r="H15" s="84"/>
      <c r="I15" s="85"/>
      <c r="J15" s="77"/>
      <c r="K15" s="78"/>
      <c r="L15" s="78"/>
      <c r="M15" s="79"/>
      <c r="N15" s="51" t="s">
        <v>27</v>
      </c>
      <c r="O15" s="52"/>
      <c r="P15" s="52"/>
      <c r="Q15" s="60" t="s">
        <v>28</v>
      </c>
      <c r="R15" s="61"/>
      <c r="S15" s="62"/>
      <c r="T15" s="60" t="s">
        <v>29</v>
      </c>
      <c r="U15" s="61"/>
      <c r="V15" s="62"/>
      <c r="W15" s="3"/>
      <c r="X15" s="3"/>
      <c r="Y15" s="3"/>
    </row>
    <row r="16" spans="1:25" ht="25.95" customHeight="1">
      <c r="A16" s="66" t="s">
        <v>265</v>
      </c>
      <c r="B16" s="66"/>
      <c r="C16" s="66"/>
      <c r="D16" s="66"/>
      <c r="E16" s="66"/>
      <c r="F16" s="73" t="s">
        <v>83</v>
      </c>
      <c r="G16" s="73"/>
      <c r="H16" s="73"/>
      <c r="I16" s="73"/>
      <c r="J16" s="73">
        <v>0.88</v>
      </c>
      <c r="K16" s="73"/>
      <c r="L16" s="73"/>
      <c r="M16" s="73"/>
      <c r="N16" s="34" t="s">
        <v>30</v>
      </c>
      <c r="O16" s="34" t="s">
        <v>31</v>
      </c>
      <c r="P16" s="34" t="s">
        <v>32</v>
      </c>
      <c r="Q16" s="66" t="s">
        <v>103</v>
      </c>
      <c r="R16" s="66"/>
      <c r="S16" s="66"/>
      <c r="T16" s="70">
        <v>2026</v>
      </c>
      <c r="U16" s="70"/>
      <c r="V16" s="70"/>
    </row>
    <row r="17" spans="1:25" ht="37.200000000000003" customHeight="1">
      <c r="A17" s="66"/>
      <c r="B17" s="66"/>
      <c r="C17" s="66"/>
      <c r="D17" s="66"/>
      <c r="E17" s="66"/>
      <c r="F17" s="73"/>
      <c r="G17" s="73"/>
      <c r="H17" s="73"/>
      <c r="I17" s="73"/>
      <c r="J17" s="73"/>
      <c r="K17" s="73"/>
      <c r="L17" s="73"/>
      <c r="M17" s="73"/>
      <c r="N17" s="14" t="s">
        <v>128</v>
      </c>
      <c r="O17" s="14">
        <v>1</v>
      </c>
      <c r="P17" s="14">
        <v>1</v>
      </c>
      <c r="Q17" s="66"/>
      <c r="R17" s="66"/>
      <c r="S17" s="66"/>
      <c r="T17" s="70"/>
      <c r="U17" s="70"/>
      <c r="V17" s="70"/>
    </row>
    <row r="18" spans="1:25" ht="18" customHeight="1">
      <c r="A18" s="48" t="s">
        <v>33</v>
      </c>
      <c r="B18" s="49"/>
      <c r="C18" s="49"/>
      <c r="D18" s="49"/>
      <c r="E18" s="49"/>
      <c r="F18" s="49"/>
      <c r="G18" s="49"/>
      <c r="H18" s="49"/>
      <c r="I18" s="49"/>
      <c r="J18" s="49"/>
      <c r="K18" s="49"/>
      <c r="L18" s="49"/>
      <c r="M18" s="49"/>
      <c r="N18" s="49"/>
      <c r="O18" s="49"/>
      <c r="P18" s="49"/>
      <c r="Q18" s="49"/>
      <c r="R18" s="49"/>
      <c r="S18" s="49"/>
      <c r="T18" s="49"/>
      <c r="U18" s="49"/>
      <c r="V18" s="50"/>
      <c r="X18" s="1" t="s">
        <v>34</v>
      </c>
    </row>
    <row r="19" spans="1:25" ht="43.95" customHeight="1">
      <c r="A19" s="92" t="s">
        <v>35</v>
      </c>
      <c r="B19" s="93"/>
      <c r="C19" s="94"/>
      <c r="D19" s="92" t="s">
        <v>36</v>
      </c>
      <c r="E19" s="93"/>
      <c r="F19" s="93"/>
      <c r="G19" s="94"/>
      <c r="H19" s="92" t="s">
        <v>37</v>
      </c>
      <c r="I19" s="93"/>
      <c r="J19" s="93"/>
      <c r="K19" s="94"/>
      <c r="L19" s="95" t="s">
        <v>38</v>
      </c>
      <c r="M19" s="96"/>
      <c r="N19" s="96"/>
      <c r="O19" s="97"/>
      <c r="P19" s="92" t="s">
        <v>39</v>
      </c>
      <c r="Q19" s="93"/>
      <c r="R19" s="94"/>
      <c r="S19" s="95" t="s">
        <v>40</v>
      </c>
      <c r="T19" s="96"/>
      <c r="U19" s="96"/>
      <c r="V19" s="97"/>
    </row>
    <row r="20" spans="1:25" ht="43.95" customHeight="1">
      <c r="A20" s="89" t="s">
        <v>109</v>
      </c>
      <c r="B20" s="90"/>
      <c r="C20" s="91"/>
      <c r="D20" s="89" t="s">
        <v>127</v>
      </c>
      <c r="E20" s="90"/>
      <c r="F20" s="90"/>
      <c r="G20" s="91"/>
      <c r="H20" s="89">
        <v>1</v>
      </c>
      <c r="I20" s="90"/>
      <c r="J20" s="90"/>
      <c r="K20" s="91"/>
      <c r="L20" s="67" t="s">
        <v>85</v>
      </c>
      <c r="M20" s="68"/>
      <c r="N20" s="68"/>
      <c r="O20" s="69"/>
      <c r="P20" s="89" t="s">
        <v>84</v>
      </c>
      <c r="Q20" s="90"/>
      <c r="R20" s="91"/>
      <c r="S20" s="67" t="s">
        <v>101</v>
      </c>
      <c r="T20" s="68"/>
      <c r="U20" s="68"/>
      <c r="V20" s="69"/>
    </row>
    <row r="21" spans="1:25" ht="23.4" customHeight="1">
      <c r="A21" s="51" t="s">
        <v>41</v>
      </c>
      <c r="B21" s="52"/>
      <c r="C21" s="52"/>
      <c r="D21" s="52"/>
      <c r="E21" s="52"/>
      <c r="F21" s="52"/>
      <c r="G21" s="52"/>
      <c r="H21" s="52"/>
      <c r="I21" s="52"/>
      <c r="J21" s="52"/>
      <c r="K21" s="52"/>
      <c r="L21" s="52"/>
      <c r="M21" s="52"/>
      <c r="N21" s="53"/>
      <c r="O21" s="80" t="s">
        <v>42</v>
      </c>
      <c r="P21" s="81"/>
      <c r="Q21" s="81"/>
      <c r="R21" s="81"/>
      <c r="S21" s="81"/>
      <c r="T21" s="81"/>
      <c r="U21" s="81"/>
      <c r="V21" s="82"/>
    </row>
    <row r="22" spans="1:25" ht="25.95" customHeight="1">
      <c r="A22" s="101" t="s">
        <v>43</v>
      </c>
      <c r="B22" s="102"/>
      <c r="C22" s="102"/>
      <c r="D22" s="103"/>
      <c r="E22" s="104" t="s">
        <v>44</v>
      </c>
      <c r="F22" s="105"/>
      <c r="G22" s="105"/>
      <c r="H22" s="105"/>
      <c r="I22" s="106"/>
      <c r="J22" s="107" t="s">
        <v>45</v>
      </c>
      <c r="K22" s="108"/>
      <c r="L22" s="108"/>
      <c r="M22" s="108"/>
      <c r="N22" s="109"/>
      <c r="O22" s="83"/>
      <c r="P22" s="84"/>
      <c r="Q22" s="84"/>
      <c r="R22" s="84"/>
      <c r="S22" s="84"/>
      <c r="T22" s="84"/>
      <c r="U22" s="84"/>
      <c r="V22" s="85"/>
    </row>
    <row r="23" spans="1:25" ht="43.95" customHeight="1">
      <c r="A23" s="110">
        <v>1</v>
      </c>
      <c r="B23" s="111"/>
      <c r="C23" s="111"/>
      <c r="D23" s="112"/>
      <c r="E23" s="113" t="s">
        <v>256</v>
      </c>
      <c r="F23" s="114"/>
      <c r="G23" s="114"/>
      <c r="H23" s="114"/>
      <c r="I23" s="115"/>
      <c r="J23" s="116">
        <v>0.88</v>
      </c>
      <c r="K23" s="117"/>
      <c r="L23" s="117"/>
      <c r="M23" s="117"/>
      <c r="N23" s="118"/>
      <c r="O23" s="67" t="s">
        <v>266</v>
      </c>
      <c r="P23" s="68"/>
      <c r="Q23" s="68"/>
      <c r="R23" s="68"/>
      <c r="S23" s="68"/>
      <c r="T23" s="68"/>
      <c r="U23" s="68"/>
      <c r="V23" s="69"/>
    </row>
    <row r="24" spans="1:25" ht="25.2" customHeight="1">
      <c r="A24" s="59" t="s">
        <v>46</v>
      </c>
      <c r="B24" s="59"/>
      <c r="C24" s="59"/>
      <c r="D24" s="59"/>
      <c r="E24" s="59"/>
      <c r="F24" s="59"/>
      <c r="G24" s="59"/>
      <c r="H24" s="59"/>
      <c r="I24" s="59"/>
      <c r="J24" s="59"/>
      <c r="K24" s="59"/>
      <c r="L24" s="59"/>
      <c r="M24" s="59" t="s">
        <v>47</v>
      </c>
      <c r="N24" s="59"/>
      <c r="O24" s="59"/>
      <c r="P24" s="59"/>
      <c r="Q24" s="59"/>
      <c r="R24" s="59"/>
      <c r="S24" s="59"/>
      <c r="T24" s="59"/>
      <c r="U24" s="59"/>
      <c r="V24" s="59"/>
    </row>
    <row r="25" spans="1:25" ht="45.45" customHeight="1">
      <c r="A25" s="66" t="s">
        <v>273</v>
      </c>
      <c r="B25" s="66"/>
      <c r="C25" s="66"/>
      <c r="D25" s="66"/>
      <c r="E25" s="66"/>
      <c r="F25" s="66"/>
      <c r="G25" s="66"/>
      <c r="H25" s="66"/>
      <c r="I25" s="66"/>
      <c r="J25" s="66"/>
      <c r="K25" s="66"/>
      <c r="L25" s="66"/>
      <c r="M25" s="66" t="s">
        <v>274</v>
      </c>
      <c r="N25" s="66"/>
      <c r="O25" s="66"/>
      <c r="P25" s="66"/>
      <c r="Q25" s="66"/>
      <c r="R25" s="66"/>
      <c r="S25" s="66"/>
      <c r="T25" s="66"/>
      <c r="U25" s="66"/>
      <c r="V25" s="66"/>
      <c r="Y25" s="4"/>
    </row>
    <row r="26" spans="1:25" ht="19.2" customHeight="1">
      <c r="A26" s="48" t="s">
        <v>48</v>
      </c>
      <c r="B26" s="49"/>
      <c r="C26" s="49"/>
      <c r="D26" s="49"/>
      <c r="E26" s="49"/>
      <c r="F26" s="49"/>
      <c r="G26" s="49"/>
      <c r="H26" s="49"/>
      <c r="I26" s="49"/>
      <c r="J26" s="49"/>
      <c r="K26" s="49"/>
      <c r="L26" s="49"/>
      <c r="M26" s="49"/>
      <c r="N26" s="49"/>
      <c r="O26" s="49"/>
      <c r="P26" s="49"/>
      <c r="Q26" s="49"/>
      <c r="R26" s="49"/>
      <c r="S26" s="49"/>
      <c r="T26" s="49"/>
      <c r="U26" s="49"/>
      <c r="V26" s="50"/>
    </row>
    <row r="27" spans="1:25" ht="19.2" customHeight="1">
      <c r="A27" s="99" t="s">
        <v>49</v>
      </c>
      <c r="B27" s="100"/>
      <c r="C27" s="143" t="s">
        <v>240</v>
      </c>
      <c r="D27" s="144"/>
      <c r="E27" s="144"/>
      <c r="F27" s="144"/>
      <c r="G27" s="145"/>
      <c r="H27" s="146" t="s">
        <v>241</v>
      </c>
      <c r="I27" s="147"/>
      <c r="J27" s="147"/>
      <c r="K27" s="147"/>
      <c r="L27" s="148"/>
      <c r="M27" s="143" t="s">
        <v>242</v>
      </c>
      <c r="N27" s="144"/>
      <c r="O27" s="144"/>
      <c r="P27" s="144"/>
      <c r="Q27" s="145"/>
      <c r="R27" s="143" t="s">
        <v>243</v>
      </c>
      <c r="S27" s="144"/>
      <c r="T27" s="144"/>
      <c r="U27" s="144"/>
      <c r="V27" s="144"/>
    </row>
    <row r="28" spans="1:25" ht="19.2" customHeight="1">
      <c r="A28" s="98" t="s">
        <v>50</v>
      </c>
      <c r="B28" s="98"/>
      <c r="C28" s="149"/>
      <c r="D28" s="150"/>
      <c r="E28" s="150"/>
      <c r="F28" s="150"/>
      <c r="G28" s="151"/>
      <c r="H28" s="113"/>
      <c r="I28" s="114"/>
      <c r="J28" s="114"/>
      <c r="K28" s="114"/>
      <c r="L28" s="115"/>
      <c r="M28" s="113"/>
      <c r="N28" s="114"/>
      <c r="O28" s="114"/>
      <c r="P28" s="114"/>
      <c r="Q28" s="115"/>
      <c r="R28" s="113"/>
      <c r="S28" s="114"/>
      <c r="T28" s="114"/>
      <c r="U28" s="114"/>
      <c r="V28" s="114"/>
      <c r="X28" s="5"/>
      <c r="Y28" s="5"/>
    </row>
    <row r="29" spans="1:25" ht="19.2" customHeight="1">
      <c r="A29" s="98" t="s">
        <v>51</v>
      </c>
      <c r="B29" s="98"/>
      <c r="C29" s="149">
        <v>36</v>
      </c>
      <c r="D29" s="150"/>
      <c r="E29" s="150"/>
      <c r="F29" s="150"/>
      <c r="G29" s="151"/>
      <c r="H29" s="113">
        <v>36</v>
      </c>
      <c r="I29" s="114"/>
      <c r="J29" s="114"/>
      <c r="K29" s="114"/>
      <c r="L29" s="115"/>
      <c r="M29" s="113">
        <v>36</v>
      </c>
      <c r="N29" s="114"/>
      <c r="O29" s="114"/>
      <c r="P29" s="114"/>
      <c r="Q29" s="115"/>
      <c r="R29" s="113">
        <v>36</v>
      </c>
      <c r="S29" s="114"/>
      <c r="T29" s="114"/>
      <c r="U29" s="114"/>
      <c r="V29" s="114"/>
      <c r="W29" s="4"/>
    </row>
    <row r="30" spans="1:25" ht="19.95" customHeight="1">
      <c r="A30" s="120" t="s">
        <v>52</v>
      </c>
      <c r="B30" s="120"/>
      <c r="C30" s="120"/>
      <c r="D30" s="120"/>
      <c r="E30" s="120"/>
      <c r="F30" s="120"/>
      <c r="G30" s="120"/>
      <c r="H30" s="120"/>
      <c r="I30" s="120"/>
      <c r="J30" s="120"/>
      <c r="K30" s="120"/>
      <c r="L30" s="120"/>
      <c r="M30" s="120"/>
      <c r="N30" s="120"/>
      <c r="O30" s="120"/>
      <c r="P30" s="120"/>
      <c r="Q30" s="120"/>
      <c r="R30" s="120"/>
      <c r="S30" s="120"/>
      <c r="T30" s="120"/>
      <c r="U30" s="120"/>
      <c r="V30" s="120"/>
    </row>
    <row r="31" spans="1:25" ht="19.95" customHeight="1">
      <c r="A31" s="16"/>
      <c r="B31" s="6"/>
      <c r="C31" s="6"/>
      <c r="D31" s="6"/>
      <c r="E31" s="6"/>
      <c r="F31" s="6"/>
      <c r="G31" s="6"/>
      <c r="H31" s="6"/>
      <c r="I31" s="6"/>
      <c r="J31" s="6"/>
      <c r="K31" s="6"/>
      <c r="L31" s="6"/>
      <c r="M31" s="6"/>
      <c r="N31" s="6"/>
      <c r="O31" s="6"/>
      <c r="P31" s="6"/>
      <c r="Q31" s="6"/>
      <c r="R31" s="6"/>
      <c r="S31" s="6"/>
      <c r="T31" s="6"/>
      <c r="U31" s="6"/>
      <c r="V31" s="17"/>
    </row>
    <row r="32" spans="1:25" ht="26.4">
      <c r="A32" s="36" t="s">
        <v>53</v>
      </c>
      <c r="B32" s="37" t="s">
        <v>54</v>
      </c>
      <c r="C32" s="1"/>
      <c r="D32" s="1"/>
      <c r="G32" s="119"/>
      <c r="H32" s="119"/>
      <c r="I32" s="119"/>
      <c r="J32" s="119"/>
      <c r="K32" s="119"/>
      <c r="L32" s="119"/>
      <c r="M32" s="119"/>
      <c r="N32" s="119"/>
      <c r="O32" s="119"/>
      <c r="P32" s="119"/>
      <c r="Q32" s="122"/>
      <c r="R32" s="122"/>
      <c r="S32" s="122"/>
      <c r="T32" s="122"/>
      <c r="U32" s="122"/>
      <c r="V32" s="123"/>
    </row>
    <row r="33" spans="1:22" ht="17.7" customHeight="1">
      <c r="A33" s="35" t="s">
        <v>240</v>
      </c>
      <c r="B33" s="40">
        <f>IF(ISERROR($C$28/$C$29),0,$C$28/$C$29)</f>
        <v>0</v>
      </c>
      <c r="C33" s="1"/>
      <c r="D33" s="1"/>
      <c r="G33" s="121"/>
      <c r="H33" s="121"/>
      <c r="I33" s="119"/>
      <c r="J33" s="119"/>
      <c r="K33" s="6"/>
      <c r="L33" s="7"/>
      <c r="M33" s="121"/>
      <c r="N33" s="121"/>
      <c r="O33" s="121"/>
      <c r="P33" s="121"/>
      <c r="Q33" s="124"/>
      <c r="R33" s="124"/>
      <c r="S33" s="124"/>
      <c r="T33" s="124"/>
      <c r="U33" s="124"/>
      <c r="V33" s="125"/>
    </row>
    <row r="34" spans="1:22" ht="17.7" customHeight="1">
      <c r="A34" s="35" t="s">
        <v>241</v>
      </c>
      <c r="B34" s="40">
        <f>+IF(ISERROR($H$28/$H$29),0,$H$28/$H$29)</f>
        <v>0</v>
      </c>
      <c r="C34" s="1"/>
      <c r="D34" s="1"/>
      <c r="G34" s="119"/>
      <c r="H34" s="119"/>
      <c r="I34" s="119"/>
      <c r="J34" s="119"/>
      <c r="K34" s="8"/>
      <c r="L34" s="6"/>
      <c r="M34" s="119"/>
      <c r="N34" s="119"/>
      <c r="O34" s="119"/>
      <c r="P34" s="119"/>
      <c r="Q34" s="124"/>
      <c r="R34" s="124"/>
      <c r="S34" s="124"/>
      <c r="T34" s="124"/>
      <c r="U34" s="124"/>
      <c r="V34" s="125"/>
    </row>
    <row r="35" spans="1:22" ht="17.7" customHeight="1">
      <c r="A35" s="35" t="s">
        <v>242</v>
      </c>
      <c r="B35" s="40">
        <f>+IF(ISERROR($M$28/$M$29),0,$M$28/$M$29)</f>
        <v>0</v>
      </c>
      <c r="C35" s="1"/>
      <c r="D35" s="1"/>
      <c r="G35" s="119"/>
      <c r="H35" s="119"/>
      <c r="I35" s="119"/>
      <c r="J35" s="119"/>
      <c r="K35" s="8"/>
      <c r="L35" s="6"/>
      <c r="M35" s="119"/>
      <c r="N35" s="119"/>
      <c r="O35" s="119"/>
      <c r="P35" s="119"/>
      <c r="Q35" s="124"/>
      <c r="R35" s="124"/>
      <c r="S35" s="124"/>
      <c r="T35" s="124"/>
      <c r="U35" s="124"/>
      <c r="V35" s="125"/>
    </row>
    <row r="36" spans="1:22" ht="17.7" customHeight="1">
      <c r="A36" s="35" t="s">
        <v>243</v>
      </c>
      <c r="B36" s="40">
        <f>+IF(ISERROR($R$28/$R$29),0,$R$28/$R$29)</f>
        <v>0</v>
      </c>
      <c r="C36" s="1"/>
      <c r="D36" s="1"/>
      <c r="G36" s="119"/>
      <c r="H36" s="119"/>
      <c r="I36" s="119"/>
      <c r="J36" s="119"/>
      <c r="K36" s="8"/>
      <c r="L36" s="6"/>
      <c r="M36" s="119"/>
      <c r="N36" s="119"/>
      <c r="O36" s="119"/>
      <c r="P36" s="119"/>
      <c r="Q36" s="124"/>
      <c r="R36" s="124"/>
      <c r="S36" s="124"/>
      <c r="T36" s="124"/>
      <c r="U36" s="124"/>
      <c r="V36" s="125"/>
    </row>
    <row r="37" spans="1:22" ht="17.7" customHeight="1">
      <c r="A37" s="38"/>
      <c r="B37" s="42"/>
      <c r="C37" s="1"/>
      <c r="D37" s="1"/>
      <c r="G37" s="119"/>
      <c r="H37" s="119"/>
      <c r="I37" s="119"/>
      <c r="J37" s="119"/>
      <c r="K37" s="8"/>
      <c r="L37" s="6"/>
      <c r="M37" s="119"/>
      <c r="N37" s="119"/>
      <c r="O37" s="119"/>
      <c r="P37" s="119"/>
      <c r="Q37" s="124"/>
      <c r="R37" s="124"/>
      <c r="S37" s="124"/>
      <c r="T37" s="124"/>
      <c r="U37" s="124"/>
      <c r="V37" s="125"/>
    </row>
    <row r="38" spans="1:22" ht="17.7" customHeight="1">
      <c r="A38" s="38"/>
      <c r="B38" s="42"/>
      <c r="C38" s="1"/>
      <c r="D38" s="1"/>
      <c r="G38" s="119"/>
      <c r="H38" s="119"/>
      <c r="I38" s="119"/>
      <c r="J38" s="119"/>
      <c r="K38" s="8"/>
      <c r="L38" s="6"/>
      <c r="M38" s="119"/>
      <c r="N38" s="119"/>
      <c r="O38" s="119"/>
      <c r="P38" s="119"/>
      <c r="Q38" s="124"/>
      <c r="R38" s="124"/>
      <c r="S38" s="124"/>
      <c r="T38" s="124"/>
      <c r="U38" s="124"/>
      <c r="V38" s="125"/>
    </row>
    <row r="39" spans="1:22" ht="17.7" customHeight="1">
      <c r="A39" s="38"/>
      <c r="B39" s="42"/>
      <c r="C39" s="1"/>
      <c r="D39" s="1"/>
      <c r="G39" s="119"/>
      <c r="H39" s="119"/>
      <c r="I39" s="119"/>
      <c r="J39" s="119"/>
      <c r="K39" s="8"/>
      <c r="L39" s="6"/>
      <c r="M39" s="119"/>
      <c r="N39" s="119"/>
      <c r="O39" s="119"/>
      <c r="P39" s="119"/>
      <c r="Q39" s="124"/>
      <c r="R39" s="124"/>
      <c r="S39" s="124"/>
      <c r="T39" s="124"/>
      <c r="U39" s="124"/>
      <c r="V39" s="125"/>
    </row>
    <row r="40" spans="1:22" ht="17.7" customHeight="1">
      <c r="A40" s="38"/>
      <c r="B40" s="42"/>
      <c r="C40" s="1"/>
      <c r="D40" s="1"/>
      <c r="G40" s="119"/>
      <c r="H40" s="119"/>
      <c r="I40" s="119"/>
      <c r="J40" s="119"/>
      <c r="K40" s="8"/>
      <c r="L40" s="6"/>
      <c r="M40" s="119"/>
      <c r="N40" s="119"/>
      <c r="O40" s="119"/>
      <c r="P40" s="119"/>
      <c r="Q40" s="124"/>
      <c r="R40" s="124"/>
      <c r="S40" s="124"/>
      <c r="T40" s="124"/>
      <c r="U40" s="124"/>
      <c r="V40" s="125"/>
    </row>
    <row r="41" spans="1:22" ht="17.7" customHeight="1">
      <c r="A41" s="38"/>
      <c r="B41" s="42"/>
      <c r="C41" s="1"/>
      <c r="D41" s="1"/>
      <c r="G41" s="119"/>
      <c r="H41" s="119"/>
      <c r="I41" s="119"/>
      <c r="J41" s="119"/>
      <c r="K41" s="8"/>
      <c r="L41" s="6"/>
      <c r="M41" s="119"/>
      <c r="N41" s="119"/>
      <c r="O41" s="119"/>
      <c r="P41" s="119"/>
      <c r="Q41" s="124"/>
      <c r="R41" s="124"/>
      <c r="S41" s="124"/>
      <c r="T41" s="124"/>
      <c r="U41" s="124"/>
      <c r="V41" s="125"/>
    </row>
    <row r="42" spans="1:22" ht="17.7" customHeight="1">
      <c r="A42" s="38"/>
      <c r="B42" s="42"/>
      <c r="C42" s="1"/>
      <c r="D42" s="1"/>
      <c r="G42" s="119"/>
      <c r="H42" s="119"/>
      <c r="I42" s="119"/>
      <c r="J42" s="119"/>
      <c r="K42" s="8"/>
      <c r="L42" s="6"/>
      <c r="M42" s="119"/>
      <c r="N42" s="119"/>
      <c r="O42" s="119"/>
      <c r="P42" s="119"/>
      <c r="Q42" s="124"/>
      <c r="R42" s="124"/>
      <c r="S42" s="124"/>
      <c r="T42" s="124"/>
      <c r="U42" s="124"/>
      <c r="V42" s="125"/>
    </row>
    <row r="43" spans="1:22" ht="17.7" customHeight="1">
      <c r="A43" s="38"/>
      <c r="B43" s="42"/>
      <c r="C43" s="1"/>
      <c r="D43" s="1"/>
      <c r="F43" s="1" t="s">
        <v>225</v>
      </c>
      <c r="G43" s="119"/>
      <c r="H43" s="119"/>
      <c r="I43" s="119"/>
      <c r="J43" s="119"/>
      <c r="K43" s="8"/>
      <c r="L43" s="6"/>
      <c r="M43" s="119"/>
      <c r="N43" s="119"/>
      <c r="O43" s="119"/>
      <c r="P43" s="119"/>
      <c r="Q43" s="124"/>
      <c r="R43" s="124"/>
      <c r="S43" s="124"/>
      <c r="T43" s="124"/>
      <c r="U43" s="124"/>
      <c r="V43" s="125"/>
    </row>
    <row r="44" spans="1:22" ht="17.25" customHeight="1">
      <c r="A44" s="38"/>
      <c r="B44" s="42"/>
      <c r="C44" s="1"/>
      <c r="D44" s="1"/>
      <c r="G44" s="119"/>
      <c r="H44" s="119"/>
      <c r="I44" s="119"/>
      <c r="J44" s="119"/>
      <c r="K44" s="8"/>
      <c r="L44" s="6"/>
      <c r="M44" s="119"/>
      <c r="N44" s="119"/>
      <c r="O44" s="119"/>
      <c r="P44" s="119"/>
      <c r="Q44" s="122"/>
      <c r="R44" s="122"/>
      <c r="S44" s="122"/>
      <c r="T44" s="122"/>
      <c r="U44" s="122"/>
      <c r="V44" s="123"/>
    </row>
    <row r="45" spans="1:22" ht="17.25" customHeight="1">
      <c r="A45" s="18"/>
      <c r="B45" s="11"/>
      <c r="C45" s="1"/>
      <c r="D45" s="1"/>
      <c r="K45" s="8"/>
      <c r="L45" s="6"/>
      <c r="V45" s="19"/>
    </row>
    <row r="46" spans="1:22" ht="35.4" customHeight="1">
      <c r="A46" s="134" t="s">
        <v>226</v>
      </c>
      <c r="B46" s="135">
        <f>SUM(B33:B36)/12</f>
        <v>0</v>
      </c>
      <c r="C46" s="16"/>
      <c r="D46" s="1" t="s">
        <v>229</v>
      </c>
      <c r="K46" s="8"/>
      <c r="L46" s="6"/>
      <c r="V46" s="19"/>
    </row>
    <row r="47" spans="1:22" ht="17.25" customHeight="1">
      <c r="A47" s="134"/>
      <c r="B47" s="135"/>
      <c r="C47" s="1"/>
      <c r="D47" s="1"/>
      <c r="K47" s="8"/>
      <c r="L47" s="6"/>
      <c r="V47" s="19"/>
    </row>
    <row r="48" spans="1:22" ht="17.25" customHeight="1">
      <c r="A48" s="134"/>
      <c r="B48" s="135"/>
      <c r="C48" s="1"/>
      <c r="D48" s="1"/>
      <c r="K48" s="8"/>
      <c r="L48" s="6"/>
      <c r="V48" s="19"/>
    </row>
    <row r="49" spans="1:25" ht="17.25" customHeight="1">
      <c r="A49" s="18"/>
      <c r="B49" s="11"/>
      <c r="C49" s="1"/>
      <c r="D49" s="1"/>
      <c r="K49" s="8"/>
      <c r="L49" s="6"/>
      <c r="V49" s="19"/>
    </row>
    <row r="50" spans="1:25" ht="17.25" customHeight="1">
      <c r="A50" s="18"/>
      <c r="B50" s="11"/>
      <c r="C50" s="15"/>
      <c r="D50" s="15"/>
      <c r="K50" s="8"/>
      <c r="L50" s="6"/>
      <c r="V50" s="19"/>
    </row>
    <row r="51" spans="1:25" ht="15.75" customHeight="1">
      <c r="A51" s="126" t="s">
        <v>55</v>
      </c>
      <c r="B51" s="126"/>
      <c r="C51" s="126"/>
      <c r="D51" s="126"/>
      <c r="E51" s="126"/>
      <c r="F51" s="126"/>
      <c r="G51" s="126"/>
      <c r="H51" s="126"/>
      <c r="I51" s="126"/>
      <c r="J51" s="126"/>
      <c r="K51" s="126"/>
      <c r="L51" s="126"/>
      <c r="M51" s="126"/>
      <c r="N51" s="126"/>
      <c r="O51" s="126"/>
      <c r="P51" s="126"/>
      <c r="Q51" s="126"/>
      <c r="R51" s="126"/>
      <c r="S51" s="126"/>
      <c r="T51" s="126"/>
      <c r="U51" s="126"/>
      <c r="V51" s="126"/>
      <c r="X51" s="9"/>
    </row>
    <row r="52" spans="1:25" ht="33" customHeight="1">
      <c r="A52" s="127"/>
      <c r="B52" s="128"/>
      <c r="C52" s="128"/>
      <c r="D52" s="128"/>
      <c r="E52" s="128"/>
      <c r="F52" s="128"/>
      <c r="G52" s="128"/>
      <c r="H52" s="128"/>
      <c r="I52" s="128"/>
      <c r="J52" s="128"/>
      <c r="K52" s="128"/>
      <c r="L52" s="128"/>
      <c r="M52" s="128"/>
      <c r="N52" s="128"/>
      <c r="O52" s="128"/>
      <c r="P52" s="128"/>
      <c r="Q52" s="128"/>
      <c r="R52" s="128"/>
      <c r="S52" s="128"/>
      <c r="T52" s="128"/>
      <c r="U52" s="128"/>
      <c r="V52" s="129"/>
      <c r="W52" s="6"/>
      <c r="X52" s="6"/>
      <c r="Y52" s="6"/>
    </row>
    <row r="53" spans="1:25" ht="18" customHeight="1">
      <c r="A53" s="130" t="s">
        <v>227</v>
      </c>
      <c r="B53" s="130"/>
      <c r="C53" s="130"/>
      <c r="D53" s="130"/>
      <c r="E53" s="130"/>
      <c r="F53" s="130"/>
      <c r="G53" s="130"/>
      <c r="H53" s="130"/>
      <c r="I53" s="130"/>
      <c r="J53" s="130"/>
      <c r="K53" s="130"/>
      <c r="L53" s="130"/>
      <c r="M53" s="130"/>
      <c r="N53" s="130"/>
      <c r="O53" s="130"/>
      <c r="P53" s="130"/>
      <c r="Q53" s="130"/>
      <c r="R53" s="130"/>
      <c r="S53" s="130"/>
      <c r="T53" s="130"/>
      <c r="U53" s="130"/>
      <c r="V53" s="130"/>
      <c r="W53" s="10"/>
      <c r="X53" s="11"/>
      <c r="Y53" s="8"/>
    </row>
    <row r="54" spans="1:25" ht="32.25" customHeight="1">
      <c r="A54" s="127"/>
      <c r="B54" s="128"/>
      <c r="C54" s="128"/>
      <c r="D54" s="128"/>
      <c r="E54" s="128"/>
      <c r="F54" s="128"/>
      <c r="G54" s="128"/>
      <c r="H54" s="128"/>
      <c r="I54" s="128"/>
      <c r="J54" s="128"/>
      <c r="K54" s="128"/>
      <c r="L54" s="128"/>
      <c r="M54" s="128"/>
      <c r="N54" s="128"/>
      <c r="O54" s="128"/>
      <c r="P54" s="128"/>
      <c r="Q54" s="128"/>
      <c r="R54" s="128"/>
      <c r="S54" s="128"/>
      <c r="T54" s="128"/>
      <c r="U54" s="128"/>
      <c r="V54" s="129"/>
      <c r="W54" s="6"/>
      <c r="X54" s="11"/>
      <c r="Y54" s="8"/>
    </row>
    <row r="55" spans="1:25" ht="20.399999999999999" customHeight="1">
      <c r="A55" s="130" t="s">
        <v>56</v>
      </c>
      <c r="B55" s="130"/>
      <c r="C55" s="130"/>
      <c r="D55" s="130"/>
      <c r="E55" s="130"/>
      <c r="F55" s="130"/>
      <c r="G55" s="130"/>
      <c r="H55" s="130"/>
      <c r="I55" s="130"/>
      <c r="J55" s="130"/>
      <c r="K55" s="130"/>
      <c r="L55" s="130"/>
      <c r="M55" s="130"/>
      <c r="N55" s="130"/>
      <c r="O55" s="130"/>
      <c r="P55" s="130"/>
      <c r="Q55" s="130"/>
      <c r="R55" s="130"/>
      <c r="S55" s="130"/>
      <c r="T55" s="130"/>
      <c r="U55" s="130"/>
      <c r="V55" s="130"/>
      <c r="W55" s="10"/>
      <c r="X55" s="11"/>
      <c r="Y55" s="8"/>
    </row>
    <row r="56" spans="1:25" ht="32.25" customHeight="1">
      <c r="A56" s="131"/>
      <c r="B56" s="132"/>
      <c r="C56" s="132"/>
      <c r="D56" s="132"/>
      <c r="E56" s="132"/>
      <c r="F56" s="132"/>
      <c r="G56" s="132"/>
      <c r="H56" s="132"/>
      <c r="I56" s="132"/>
      <c r="J56" s="132"/>
      <c r="K56" s="132"/>
      <c r="L56" s="132"/>
      <c r="M56" s="132"/>
      <c r="N56" s="132"/>
      <c r="O56" s="132"/>
      <c r="P56" s="132"/>
      <c r="Q56" s="132"/>
      <c r="R56" s="132"/>
      <c r="S56" s="132"/>
      <c r="T56" s="132"/>
      <c r="U56" s="132"/>
      <c r="V56" s="133"/>
      <c r="W56" s="10"/>
      <c r="X56" s="11"/>
      <c r="Y56" s="8"/>
    </row>
    <row r="57" spans="1:25" ht="16.2" customHeight="1">
      <c r="A57" s="130" t="s">
        <v>57</v>
      </c>
      <c r="B57" s="130"/>
      <c r="C57" s="130"/>
      <c r="D57" s="130"/>
      <c r="E57" s="130"/>
      <c r="F57" s="130"/>
      <c r="G57" s="130"/>
      <c r="H57" s="130"/>
      <c r="I57" s="130"/>
      <c r="J57" s="130"/>
      <c r="K57" s="130"/>
      <c r="L57" s="130"/>
      <c r="M57" s="130"/>
      <c r="N57" s="130"/>
      <c r="O57" s="130"/>
      <c r="P57" s="130"/>
      <c r="Q57" s="130"/>
      <c r="R57" s="130"/>
      <c r="S57" s="130"/>
      <c r="T57" s="130"/>
      <c r="U57" s="130"/>
      <c r="V57" s="130"/>
      <c r="W57" s="10"/>
      <c r="X57" s="11"/>
      <c r="Y57" s="8"/>
    </row>
    <row r="58" spans="1:25" ht="27.6" customHeight="1">
      <c r="A58" s="32" t="s">
        <v>3</v>
      </c>
      <c r="B58" s="136" t="s">
        <v>58</v>
      </c>
      <c r="C58" s="137"/>
      <c r="D58" s="138" t="s">
        <v>59</v>
      </c>
      <c r="E58" s="136"/>
      <c r="F58" s="136"/>
      <c r="G58" s="136"/>
      <c r="H58" s="136"/>
      <c r="I58" s="136"/>
      <c r="J58" s="137"/>
      <c r="K58" s="138" t="s">
        <v>60</v>
      </c>
      <c r="L58" s="136"/>
      <c r="M58" s="136"/>
      <c r="N58" s="136"/>
      <c r="O58" s="136"/>
      <c r="P58" s="136"/>
      <c r="Q58" s="137"/>
      <c r="R58" s="138" t="s">
        <v>61</v>
      </c>
      <c r="S58" s="136"/>
      <c r="T58" s="136"/>
      <c r="U58" s="136"/>
      <c r="V58" s="137"/>
      <c r="W58" s="10"/>
      <c r="X58" s="11"/>
      <c r="Y58" s="8"/>
    </row>
    <row r="59" spans="1:25" ht="25.5" customHeight="1">
      <c r="A59" s="13">
        <v>1</v>
      </c>
      <c r="B59" s="139">
        <v>46080</v>
      </c>
      <c r="C59" s="140"/>
      <c r="D59" s="67" t="s">
        <v>258</v>
      </c>
      <c r="E59" s="68"/>
      <c r="F59" s="68"/>
      <c r="G59" s="68"/>
      <c r="H59" s="68"/>
      <c r="I59" s="68"/>
      <c r="J59" s="69"/>
      <c r="K59" s="67" t="s">
        <v>263</v>
      </c>
      <c r="L59" s="68"/>
      <c r="M59" s="68"/>
      <c r="N59" s="68"/>
      <c r="O59" s="68"/>
      <c r="P59" s="68"/>
      <c r="Q59" s="69"/>
      <c r="R59" s="182">
        <v>46100</v>
      </c>
      <c r="S59" s="66"/>
      <c r="T59" s="66"/>
      <c r="U59" s="66"/>
      <c r="V59" s="66"/>
      <c r="W59" s="10"/>
      <c r="X59" s="11"/>
      <c r="Y59" s="8"/>
    </row>
    <row r="60" spans="1:25" ht="15" customHeight="1">
      <c r="A60" s="13"/>
      <c r="B60" s="66"/>
      <c r="C60" s="66"/>
      <c r="D60" s="141"/>
      <c r="E60" s="141"/>
      <c r="F60" s="141"/>
      <c r="G60" s="141"/>
      <c r="H60" s="141"/>
      <c r="I60" s="141"/>
      <c r="J60" s="141"/>
      <c r="K60" s="141"/>
      <c r="L60" s="141"/>
      <c r="M60" s="141"/>
      <c r="N60" s="141"/>
      <c r="O60" s="141"/>
      <c r="P60" s="141"/>
      <c r="Q60" s="141"/>
      <c r="R60" s="66"/>
      <c r="S60" s="66"/>
      <c r="T60" s="66"/>
      <c r="U60" s="66"/>
      <c r="V60" s="66"/>
      <c r="W60" s="10"/>
      <c r="X60" s="11"/>
      <c r="Y60" s="8"/>
    </row>
    <row r="61" spans="1:25" ht="15" customHeight="1">
      <c r="A61" s="13"/>
      <c r="B61" s="66"/>
      <c r="C61" s="66"/>
      <c r="D61" s="141"/>
      <c r="E61" s="141"/>
      <c r="F61" s="141"/>
      <c r="G61" s="141"/>
      <c r="H61" s="141"/>
      <c r="I61" s="141"/>
      <c r="J61" s="141"/>
      <c r="K61" s="141"/>
      <c r="L61" s="141"/>
      <c r="M61" s="141"/>
      <c r="N61" s="141"/>
      <c r="O61" s="141"/>
      <c r="P61" s="141"/>
      <c r="Q61" s="141"/>
      <c r="R61" s="66"/>
      <c r="S61" s="66"/>
      <c r="T61" s="66"/>
      <c r="U61" s="66"/>
      <c r="V61" s="66"/>
      <c r="W61" s="10"/>
      <c r="X61" s="11"/>
      <c r="Y61" s="8"/>
    </row>
    <row r="62" spans="1:25" ht="15" customHeight="1">
      <c r="A62" s="13"/>
      <c r="B62" s="66"/>
      <c r="C62" s="66"/>
      <c r="D62" s="141"/>
      <c r="E62" s="141"/>
      <c r="F62" s="141"/>
      <c r="G62" s="141"/>
      <c r="H62" s="141"/>
      <c r="I62" s="141"/>
      <c r="J62" s="141"/>
      <c r="K62" s="141"/>
      <c r="L62" s="141"/>
      <c r="M62" s="141"/>
      <c r="N62" s="141"/>
      <c r="O62" s="141"/>
      <c r="P62" s="141"/>
      <c r="Q62" s="141"/>
      <c r="R62" s="66"/>
      <c r="S62" s="66"/>
      <c r="T62" s="66"/>
      <c r="U62" s="66"/>
      <c r="V62" s="66"/>
      <c r="W62" s="10"/>
      <c r="X62" s="11"/>
      <c r="Y62" s="8"/>
    </row>
    <row r="63" spans="1:25" ht="15" customHeight="1">
      <c r="A63" s="13"/>
      <c r="B63" s="66"/>
      <c r="C63" s="66"/>
      <c r="D63" s="141"/>
      <c r="E63" s="141"/>
      <c r="F63" s="141"/>
      <c r="G63" s="141"/>
      <c r="H63" s="141"/>
      <c r="I63" s="141"/>
      <c r="J63" s="141"/>
      <c r="K63" s="141"/>
      <c r="L63" s="141"/>
      <c r="M63" s="141"/>
      <c r="N63" s="141"/>
      <c r="O63" s="141"/>
      <c r="P63" s="141"/>
      <c r="Q63" s="141"/>
      <c r="R63" s="66"/>
      <c r="S63" s="66"/>
      <c r="T63" s="66"/>
      <c r="U63" s="66"/>
      <c r="V63" s="66"/>
      <c r="W63" s="10"/>
      <c r="X63" s="11"/>
      <c r="Y63" s="8"/>
    </row>
    <row r="64" spans="1:25" ht="15.6" customHeight="1">
      <c r="A64" s="154" t="s">
        <v>62</v>
      </c>
      <c r="B64" s="155"/>
      <c r="C64" s="155"/>
      <c r="D64" s="155"/>
      <c r="E64" s="155"/>
      <c r="F64" s="155"/>
      <c r="G64" s="155"/>
      <c r="H64" s="155"/>
      <c r="I64" s="155"/>
      <c r="J64" s="155"/>
      <c r="K64" s="155"/>
      <c r="L64" s="155"/>
      <c r="M64" s="155"/>
      <c r="N64" s="155"/>
      <c r="O64" s="155"/>
      <c r="P64" s="155"/>
      <c r="Q64" s="155"/>
      <c r="R64" s="155"/>
      <c r="S64" s="155"/>
      <c r="T64" s="155"/>
      <c r="U64" s="155"/>
      <c r="V64" s="156"/>
      <c r="W64" s="10"/>
      <c r="X64" s="11"/>
      <c r="Y64" s="8"/>
    </row>
    <row r="65" spans="1:22" ht="27" customHeight="1">
      <c r="A65" s="33" t="s">
        <v>63</v>
      </c>
      <c r="B65" s="67" t="s">
        <v>246</v>
      </c>
      <c r="C65" s="68"/>
      <c r="D65" s="68"/>
      <c r="E65" s="68"/>
      <c r="F65" s="68"/>
      <c r="G65" s="68"/>
      <c r="H65" s="68"/>
      <c r="I65" s="68"/>
      <c r="J65" s="68"/>
      <c r="K65" s="68"/>
      <c r="L65" s="69"/>
      <c r="M65" s="152" t="s">
        <v>64</v>
      </c>
      <c r="N65" s="153"/>
      <c r="O65" s="67" t="s">
        <v>247</v>
      </c>
      <c r="P65" s="68"/>
      <c r="Q65" s="68"/>
      <c r="R65" s="68"/>
      <c r="S65" s="68"/>
      <c r="T65" s="68"/>
      <c r="U65" s="68"/>
      <c r="V65" s="68"/>
    </row>
    <row r="66" spans="1:22" ht="27" customHeight="1">
      <c r="A66" s="33" t="s">
        <v>65</v>
      </c>
      <c r="B66" s="67" t="s">
        <v>248</v>
      </c>
      <c r="C66" s="68"/>
      <c r="D66" s="68"/>
      <c r="E66" s="68"/>
      <c r="F66" s="68"/>
      <c r="G66" s="68"/>
      <c r="H66" s="68"/>
      <c r="I66" s="68"/>
      <c r="J66" s="68"/>
      <c r="K66" s="68"/>
      <c r="L66" s="69"/>
      <c r="M66" s="152" t="s">
        <v>64</v>
      </c>
      <c r="N66" s="153"/>
      <c r="O66" s="67" t="s">
        <v>249</v>
      </c>
      <c r="P66" s="68"/>
      <c r="Q66" s="68"/>
      <c r="R66" s="68"/>
      <c r="S66" s="68"/>
      <c r="T66" s="68"/>
      <c r="U66" s="68"/>
      <c r="V66" s="68"/>
    </row>
    <row r="67" spans="1:22" ht="27" customHeight="1">
      <c r="A67" s="33" t="s">
        <v>66</v>
      </c>
      <c r="B67" s="67" t="s">
        <v>250</v>
      </c>
      <c r="C67" s="68"/>
      <c r="D67" s="68"/>
      <c r="E67" s="68"/>
      <c r="F67" s="68"/>
      <c r="G67" s="68"/>
      <c r="H67" s="68"/>
      <c r="I67" s="68"/>
      <c r="J67" s="68"/>
      <c r="K67" s="68"/>
      <c r="L67" s="69"/>
      <c r="M67" s="152" t="s">
        <v>64</v>
      </c>
      <c r="N67" s="153"/>
      <c r="O67" s="67" t="s">
        <v>251</v>
      </c>
      <c r="P67" s="68"/>
      <c r="Q67" s="68"/>
      <c r="R67" s="68"/>
      <c r="S67" s="68"/>
      <c r="T67" s="68"/>
      <c r="U67" s="68"/>
      <c r="V67" s="68"/>
    </row>
    <row r="68" spans="1:22" ht="13.5" customHeight="1">
      <c r="A68" s="154" t="s">
        <v>67</v>
      </c>
      <c r="B68" s="155"/>
      <c r="C68" s="155"/>
      <c r="D68" s="155"/>
      <c r="E68" s="155"/>
      <c r="F68" s="155"/>
      <c r="G68" s="155"/>
      <c r="H68" s="155"/>
      <c r="I68" s="155"/>
      <c r="J68" s="155"/>
      <c r="K68" s="155"/>
      <c r="L68" s="155"/>
      <c r="M68" s="155"/>
      <c r="N68" s="155"/>
      <c r="O68" s="155"/>
      <c r="P68" s="155"/>
      <c r="Q68" s="155"/>
      <c r="R68" s="155"/>
      <c r="S68" s="155"/>
      <c r="T68" s="155"/>
      <c r="U68" s="155"/>
      <c r="V68" s="156"/>
    </row>
    <row r="69" spans="1:22" ht="27.6" customHeight="1">
      <c r="A69" s="33" t="s">
        <v>68</v>
      </c>
      <c r="B69" s="157" t="s">
        <v>252</v>
      </c>
      <c r="C69" s="158"/>
      <c r="D69" s="158"/>
      <c r="E69" s="158"/>
      <c r="F69" s="158"/>
      <c r="G69" s="158"/>
      <c r="H69" s="158"/>
      <c r="I69" s="158"/>
      <c r="J69" s="158"/>
      <c r="K69" s="158"/>
      <c r="L69" s="159"/>
      <c r="M69" s="160" t="s">
        <v>64</v>
      </c>
      <c r="N69" s="161"/>
      <c r="O69" s="67" t="s">
        <v>253</v>
      </c>
      <c r="P69" s="68"/>
      <c r="Q69" s="68"/>
      <c r="R69" s="68"/>
      <c r="S69" s="68"/>
      <c r="T69" s="68"/>
      <c r="U69" s="68"/>
      <c r="V69" s="68"/>
    </row>
    <row r="70" spans="1:22" ht="13.5" customHeight="1">
      <c r="A70" s="142" t="s">
        <v>69</v>
      </c>
      <c r="B70" s="142"/>
      <c r="C70" s="142"/>
      <c r="D70" s="142"/>
      <c r="E70" s="142"/>
      <c r="F70" s="142"/>
      <c r="G70" s="142"/>
      <c r="H70" s="142"/>
      <c r="I70" s="142"/>
      <c r="J70" s="142"/>
      <c r="K70" s="142"/>
      <c r="L70" s="142"/>
      <c r="M70" s="142"/>
      <c r="N70" s="142"/>
      <c r="O70" s="142"/>
      <c r="P70" s="142"/>
      <c r="Q70" s="142"/>
      <c r="R70" s="142"/>
      <c r="S70" s="142"/>
      <c r="T70" s="142"/>
      <c r="U70" s="142"/>
      <c r="V70" s="142"/>
    </row>
  </sheetData>
  <sheetProtection selectLockedCells="1" selectUnlockedCells="1"/>
  <mergeCells count="196">
    <mergeCell ref="C13:G13"/>
    <mergeCell ref="A25:L25"/>
    <mergeCell ref="M25:V25"/>
    <mergeCell ref="J14:M15"/>
    <mergeCell ref="N14:V14"/>
    <mergeCell ref="T16:V17"/>
    <mergeCell ref="A19:C19"/>
    <mergeCell ref="A26:V26"/>
    <mergeCell ref="A27:B27"/>
    <mergeCell ref="C27:G27"/>
    <mergeCell ref="H27:L27"/>
    <mergeCell ref="M27:Q27"/>
    <mergeCell ref="R27:V27"/>
    <mergeCell ref="C28:G28"/>
    <mergeCell ref="H28:L28"/>
    <mergeCell ref="A28:B28"/>
    <mergeCell ref="P12:Q12"/>
    <mergeCell ref="P13:Q13"/>
    <mergeCell ref="N15:P15"/>
    <mergeCell ref="Q15:S15"/>
    <mergeCell ref="T15:V15"/>
    <mergeCell ref="S20:V20"/>
    <mergeCell ref="L20:O20"/>
    <mergeCell ref="P20:R20"/>
    <mergeCell ref="A16:E17"/>
    <mergeCell ref="F16:I17"/>
    <mergeCell ref="J16:M17"/>
    <mergeCell ref="A12:B12"/>
    <mergeCell ref="P19:R19"/>
    <mergeCell ref="A20:C20"/>
    <mergeCell ref="D20:G20"/>
    <mergeCell ref="H20:K20"/>
    <mergeCell ref="N12:O12"/>
    <mergeCell ref="R12:V12"/>
    <mergeCell ref="A13:B13"/>
    <mergeCell ref="R13:V13"/>
    <mergeCell ref="N13:O13"/>
    <mergeCell ref="H12:M12"/>
    <mergeCell ref="H13:M13"/>
    <mergeCell ref="C12:G12"/>
    <mergeCell ref="B65:L65"/>
    <mergeCell ref="B66:L66"/>
    <mergeCell ref="B67:L67"/>
    <mergeCell ref="M65:N65"/>
    <mergeCell ref="M66:N66"/>
    <mergeCell ref="M67:N67"/>
    <mergeCell ref="O65:V65"/>
    <mergeCell ref="O66:V66"/>
    <mergeCell ref="O67:V67"/>
    <mergeCell ref="H29:L29"/>
    <mergeCell ref="M29:Q29"/>
    <mergeCell ref="R29:V29"/>
    <mergeCell ref="A14:E15"/>
    <mergeCell ref="F14:I15"/>
    <mergeCell ref="A64:V64"/>
    <mergeCell ref="Q16:S17"/>
    <mergeCell ref="S19:V19"/>
    <mergeCell ref="G35:H35"/>
    <mergeCell ref="M41:N41"/>
    <mergeCell ref="O41:P41"/>
    <mergeCell ref="G38:H38"/>
    <mergeCell ref="M37:N37"/>
    <mergeCell ref="I40:J40"/>
    <mergeCell ref="M40:N40"/>
    <mergeCell ref="O40:P40"/>
    <mergeCell ref="A18:V18"/>
    <mergeCell ref="A24:L24"/>
    <mergeCell ref="A46:A48"/>
    <mergeCell ref="B46:B48"/>
    <mergeCell ref="M24:V24"/>
    <mergeCell ref="D19:G19"/>
    <mergeCell ref="H19:K19"/>
    <mergeCell ref="L19:O19"/>
    <mergeCell ref="A1:B4"/>
    <mergeCell ref="C1:P2"/>
    <mergeCell ref="C3:P4"/>
    <mergeCell ref="T1:V1"/>
    <mergeCell ref="T2:V2"/>
    <mergeCell ref="T3:V3"/>
    <mergeCell ref="T4:V4"/>
    <mergeCell ref="Q1:S1"/>
    <mergeCell ref="Q2:S2"/>
    <mergeCell ref="Q3:S3"/>
    <mergeCell ref="Q4:S4"/>
    <mergeCell ref="A5:V5"/>
    <mergeCell ref="A9:V9"/>
    <mergeCell ref="I36:J36"/>
    <mergeCell ref="M36:N36"/>
    <mergeCell ref="U10:V10"/>
    <mergeCell ref="U11:V11"/>
    <mergeCell ref="O10:Q10"/>
    <mergeCell ref="O11:Q11"/>
    <mergeCell ref="R10:T10"/>
    <mergeCell ref="R11:T11"/>
    <mergeCell ref="A6:V6"/>
    <mergeCell ref="F10:N10"/>
    <mergeCell ref="F11:N11"/>
    <mergeCell ref="S7:V7"/>
    <mergeCell ref="H7:R7"/>
    <mergeCell ref="H8:R8"/>
    <mergeCell ref="A7:G7"/>
    <mergeCell ref="A8:G8"/>
    <mergeCell ref="S8:V8"/>
    <mergeCell ref="A10:E10"/>
    <mergeCell ref="A11:E11"/>
    <mergeCell ref="M28:Q28"/>
    <mergeCell ref="R28:V28"/>
    <mergeCell ref="C29:G29"/>
    <mergeCell ref="A54:V54"/>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51:V51"/>
    <mergeCell ref="B61:C61"/>
    <mergeCell ref="D61:J61"/>
    <mergeCell ref="A29:B29"/>
    <mergeCell ref="B69:L69"/>
    <mergeCell ref="M69:N69"/>
    <mergeCell ref="G40:H40"/>
    <mergeCell ref="I38:J38"/>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O39:P39"/>
    <mergeCell ref="M39:N39"/>
    <mergeCell ref="G36:H36"/>
    <mergeCell ref="D59:J59"/>
    <mergeCell ref="K59:Q59"/>
    <mergeCell ref="R59:V59"/>
    <mergeCell ref="B60:C60"/>
    <mergeCell ref="D60:J60"/>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K60:Q60"/>
    <mergeCell ref="R60:V60"/>
    <mergeCell ref="K61:Q61"/>
    <mergeCell ref="R61:V61"/>
    <mergeCell ref="A52:V52"/>
    <mergeCell ref="O69:V69"/>
    <mergeCell ref="I33:J33"/>
    <mergeCell ref="A30:V30"/>
    <mergeCell ref="Q32:V32"/>
    <mergeCell ref="Q33:V44"/>
    <mergeCell ref="G34:H34"/>
    <mergeCell ref="I34:J34"/>
    <mergeCell ref="M34:N34"/>
    <mergeCell ref="A55:V55"/>
    <mergeCell ref="A56:V56"/>
    <mergeCell ref="A68:V68"/>
    <mergeCell ref="D63:J63"/>
    <mergeCell ref="K63:Q63"/>
    <mergeCell ref="R63:V63"/>
    <mergeCell ref="B62:C62"/>
    <mergeCell ref="D62:J62"/>
    <mergeCell ref="K62:Q62"/>
    <mergeCell ref="R62:V62"/>
    <mergeCell ref="B59:C59"/>
  </mergeCells>
  <phoneticPr fontId="12" type="noConversion"/>
  <dataValidations count="2">
    <dataValidation type="textLength" allowBlank="1" showInputMessage="1" showErrorMessage="1" sqref="A52:V52" xr:uid="{00000000-0002-0000-0300-000000000000}">
      <formula1>200</formula1>
      <formula2>700</formula2>
    </dataValidation>
    <dataValidation type="textLength" allowBlank="1" showInputMessage="1" showErrorMessage="1" sqref="A54:V54" xr:uid="{00000000-0002-0000-03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300-000002000000}">
          <x14:formula1>
            <xm:f>lista!$N$2:$N$5</xm:f>
          </x14:formula1>
          <xm:sqref>A8:G8</xm:sqref>
        </x14:dataValidation>
        <x14:dataValidation type="list" allowBlank="1" showInputMessage="1" showErrorMessage="1" xr:uid="{00000000-0002-0000-0300-000003000000}">
          <x14:formula1>
            <xm:f>lista!$B$2:$B$8</xm:f>
          </x14:formula1>
          <xm:sqref>F16:I17</xm:sqref>
        </x14:dataValidation>
        <x14:dataValidation type="list" allowBlank="1" showInputMessage="1" showErrorMessage="1" xr:uid="{00000000-0002-0000-0300-000004000000}">
          <x14:formula1>
            <xm:f>lista!$O$2:$O$3</xm:f>
          </x14:formula1>
          <xm:sqref>A20:C20</xm:sqref>
        </x14:dataValidation>
        <x14:dataValidation type="list" allowBlank="1" showInputMessage="1" showErrorMessage="1" xr:uid="{00000000-0002-0000-0300-000005000000}">
          <x14:formula1>
            <xm:f>lista!$F$2:$F$9</xm:f>
          </x14:formula1>
          <xm:sqref>D20:G20</xm:sqref>
        </x14:dataValidation>
        <x14:dataValidation type="list" allowBlank="1" showInputMessage="1" showErrorMessage="1" xr:uid="{00000000-0002-0000-0300-000006000000}">
          <x14:formula1>
            <xm:f>lista!$D$2:$D$3</xm:f>
          </x14:formula1>
          <xm:sqref>L20:O20</xm:sqref>
        </x14:dataValidation>
        <x14:dataValidation type="list" allowBlank="1" showInputMessage="1" showErrorMessage="1" xr:uid="{00000000-0002-0000-0300-000007000000}">
          <x14:formula1>
            <xm:f>lista!$E$2:$E$3</xm:f>
          </x14:formula1>
          <xm:sqref>S20:V20</xm:sqref>
        </x14:dataValidation>
        <x14:dataValidation type="list" allowBlank="1" showInputMessage="1" showErrorMessage="1" xr:uid="{00000000-0002-0000-0300-000008000000}">
          <x14:formula1>
            <xm:f>lista!$C$2:$C$3</xm:f>
          </x14:formula1>
          <xm:sqref>P20:R20</xm:sqref>
        </x14:dataValidation>
        <x14:dataValidation type="list" allowBlank="1" showInputMessage="1" showErrorMessage="1" xr:uid="{00000000-0002-0000-0300-000009000000}">
          <x14:formula1>
            <xm:f>lista!$G$2:$G$5</xm:f>
          </x14:formula1>
          <xm:sqref>Q16:S17</xm:sqref>
        </x14:dataValidation>
        <x14:dataValidation type="list" allowBlank="1" showInputMessage="1" showErrorMessage="1" xr:uid="{00000000-0002-0000-0300-00000A000000}">
          <x14:formula1>
            <xm:f>lista!$H$2:$H$5</xm:f>
          </x14:formula1>
          <xm:sqref>T16:V17</xm:sqref>
        </x14:dataValidation>
        <x14:dataValidation type="list" allowBlank="1" showInputMessage="1" showErrorMessage="1" xr:uid="{00000000-0002-0000-0300-00000B000000}">
          <x14:formula1>
            <xm:f>lista!$I$2:$I$7</xm:f>
          </x14:formula1>
          <xm:sqref>A13:B13</xm:sqref>
        </x14:dataValidation>
        <x14:dataValidation type="list" allowBlank="1" showInputMessage="1" showErrorMessage="1" xr:uid="{00000000-0002-0000-0300-00000C000000}">
          <x14:formula1>
            <xm:f>lista!$P$2:$P$4</xm:f>
          </x14:formula1>
          <xm:sqref>A56:V56</xm:sqref>
        </x14:dataValidation>
        <x14:dataValidation type="list" allowBlank="1" showInputMessage="1" showErrorMessage="1" xr:uid="{00000000-0002-0000-0300-00000D000000}">
          <x14:formula1>
            <xm:f>lista!$Q$2:$Q$3</xm:f>
          </x14:formula1>
          <xm:sqref>O11:Q11</xm:sqref>
        </x14:dataValidation>
        <x14:dataValidation type="list" allowBlank="1" showInputMessage="1" showErrorMessage="1" xr:uid="{00000000-0002-0000-0300-00000E000000}">
          <x14:formula1>
            <xm:f>lista!$J$2:$J$13</xm:f>
          </x14:formula1>
          <xm:sqref>C13</xm:sqref>
        </x14:dataValidation>
        <x14:dataValidation type="list" allowBlank="1" showInputMessage="1" showErrorMessage="1" xr:uid="{00000000-0002-0000-0300-00000F000000}">
          <x14:formula1>
            <xm:f>lista!$M$2:$M$21</xm:f>
          </x14:formula1>
          <xm:sqref>S8:V8</xm:sqref>
        </x14:dataValidation>
        <x14:dataValidation type="list" allowBlank="1" showInputMessage="1" showErrorMessage="1" xr:uid="{00000000-0002-0000-0300-000010000000}">
          <x14:formula1>
            <xm:f>lista!$L$2:$L$21</xm:f>
          </x14:formula1>
          <xm:sqref>H8:R8</xm:sqref>
        </x14:dataValidation>
        <x14:dataValidation type="list" allowBlank="1" showInputMessage="1" showErrorMessage="1" xr:uid="{00000000-0002-0000-0300-000011000000}">
          <x14:formula1>
            <xm:f>lista!$K$2:$K$24</xm:f>
          </x14:formula1>
          <xm:sqref>H13</xm:sqref>
        </x14:dataValidation>
        <x14:dataValidation type="list" allowBlank="1" showInputMessage="1" showErrorMessage="1" xr:uid="{00000000-0002-0000-0300-000012000000}">
          <x14:formula1>
            <xm:f>lista!$R$2:$R$21</xm:f>
          </x14:formula1>
          <xm:sqref>U11:V11</xm:sqref>
        </x14:dataValidation>
        <x14:dataValidation type="list" allowBlank="1" showInputMessage="1" showErrorMessage="1" xr:uid="{00000000-0002-0000-0300-000013000000}">
          <x14:formula1>
            <xm:f>lista!$A$2:$A$15</xm:f>
          </x14:formula1>
          <xm:sqref>F11:N11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63"/>
  <sheetViews>
    <sheetView topLeftCell="A5"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24" customWidth="1"/>
    <col min="16" max="16" width="17.5" customWidth="1"/>
    <col min="17" max="17" width="24.3984375" customWidth="1"/>
    <col min="18" max="18" width="21.69921875" customWidth="1"/>
  </cols>
  <sheetData>
    <row r="1" spans="1:18" s="25" customFormat="1" ht="38.4" customHeight="1">
      <c r="A1" s="25" t="s">
        <v>71</v>
      </c>
      <c r="B1" s="25" t="s">
        <v>72</v>
      </c>
      <c r="C1" s="25" t="s">
        <v>73</v>
      </c>
      <c r="D1" s="25" t="s">
        <v>38</v>
      </c>
      <c r="E1" s="25" t="s">
        <v>40</v>
      </c>
      <c r="F1" s="25" t="s">
        <v>74</v>
      </c>
      <c r="G1" s="25" t="s">
        <v>75</v>
      </c>
      <c r="H1" s="25" t="s">
        <v>29</v>
      </c>
      <c r="I1" s="25" t="s">
        <v>76</v>
      </c>
      <c r="J1" s="25" t="s">
        <v>77</v>
      </c>
      <c r="K1" s="25" t="s">
        <v>78</v>
      </c>
      <c r="L1" s="25" t="s">
        <v>79</v>
      </c>
      <c r="M1" s="25" t="s">
        <v>11</v>
      </c>
      <c r="N1" s="25" t="s">
        <v>80</v>
      </c>
      <c r="O1" s="25" t="s">
        <v>35</v>
      </c>
      <c r="P1" s="25" t="s">
        <v>81</v>
      </c>
      <c r="Q1" s="25" t="s">
        <v>15</v>
      </c>
      <c r="R1" s="30" t="s">
        <v>3</v>
      </c>
    </row>
    <row r="2" spans="1:18" ht="24" customHeight="1">
      <c r="A2" s="23" t="s">
        <v>82</v>
      </c>
      <c r="B2" t="s">
        <v>83</v>
      </c>
      <c r="C2" t="s">
        <v>84</v>
      </c>
      <c r="D2" t="s">
        <v>85</v>
      </c>
      <c r="E2" t="s">
        <v>86</v>
      </c>
      <c r="F2" t="s">
        <v>87</v>
      </c>
      <c r="G2" t="s">
        <v>88</v>
      </c>
      <c r="H2" s="27">
        <v>2025</v>
      </c>
      <c r="I2" t="s">
        <v>89</v>
      </c>
      <c r="J2" s="26" t="s">
        <v>90</v>
      </c>
      <c r="K2" s="26" t="s">
        <v>91</v>
      </c>
      <c r="L2" s="20" t="s">
        <v>92</v>
      </c>
      <c r="M2" s="21" t="s">
        <v>93</v>
      </c>
      <c r="N2" t="s">
        <v>94</v>
      </c>
      <c r="O2" t="s">
        <v>95</v>
      </c>
      <c r="P2" s="29" t="s">
        <v>96</v>
      </c>
      <c r="Q2" s="29" t="s">
        <v>96</v>
      </c>
      <c r="R2" s="31" t="s">
        <v>70</v>
      </c>
    </row>
    <row r="3" spans="1:18" ht="24" customHeight="1">
      <c r="A3" s="23" t="s">
        <v>97</v>
      </c>
      <c r="B3" t="s">
        <v>98</v>
      </c>
      <c r="C3" t="s">
        <v>99</v>
      </c>
      <c r="D3" t="s">
        <v>100</v>
      </c>
      <c r="E3" t="s">
        <v>101</v>
      </c>
      <c r="F3" t="s">
        <v>102</v>
      </c>
      <c r="G3" t="s">
        <v>103</v>
      </c>
      <c r="H3" s="27">
        <v>2026</v>
      </c>
      <c r="I3" t="s">
        <v>94</v>
      </c>
      <c r="J3" s="20" t="s">
        <v>104</v>
      </c>
      <c r="K3" s="20" t="s">
        <v>105</v>
      </c>
      <c r="L3" s="20" t="s">
        <v>106</v>
      </c>
      <c r="M3" s="21" t="s">
        <v>107</v>
      </c>
      <c r="N3" t="s">
        <v>108</v>
      </c>
      <c r="O3" t="s">
        <v>109</v>
      </c>
      <c r="P3" s="29" t="s">
        <v>110</v>
      </c>
      <c r="Q3" s="29" t="s">
        <v>111</v>
      </c>
      <c r="R3" s="31" t="s">
        <v>112</v>
      </c>
    </row>
    <row r="4" spans="1:18" ht="24" customHeight="1">
      <c r="A4" s="23" t="s">
        <v>113</v>
      </c>
      <c r="B4" t="s">
        <v>114</v>
      </c>
      <c r="F4" t="s">
        <v>115</v>
      </c>
      <c r="G4" t="s">
        <v>116</v>
      </c>
      <c r="H4" s="27">
        <v>2027</v>
      </c>
      <c r="I4" t="s">
        <v>117</v>
      </c>
      <c r="J4" s="26" t="s">
        <v>118</v>
      </c>
      <c r="K4" s="20" t="s">
        <v>119</v>
      </c>
      <c r="L4" s="20" t="s">
        <v>120</v>
      </c>
      <c r="M4" s="21" t="s">
        <v>121</v>
      </c>
      <c r="N4" t="s">
        <v>122</v>
      </c>
      <c r="P4" s="29" t="s">
        <v>123</v>
      </c>
      <c r="R4" s="31" t="s">
        <v>124</v>
      </c>
    </row>
    <row r="5" spans="1:18" ht="24" customHeight="1">
      <c r="A5" s="23" t="s">
        <v>125</v>
      </c>
      <c r="B5" t="s">
        <v>126</v>
      </c>
      <c r="F5" t="s">
        <v>127</v>
      </c>
      <c r="G5" t="s">
        <v>128</v>
      </c>
      <c r="H5" t="s">
        <v>128</v>
      </c>
      <c r="I5" t="s">
        <v>129</v>
      </c>
      <c r="J5" s="20" t="s">
        <v>130</v>
      </c>
      <c r="K5" s="26" t="s">
        <v>131</v>
      </c>
      <c r="L5" s="20" t="s">
        <v>132</v>
      </c>
      <c r="M5" s="20" t="s">
        <v>133</v>
      </c>
      <c r="N5" t="s">
        <v>134</v>
      </c>
      <c r="P5" s="24"/>
      <c r="R5" s="31" t="s">
        <v>135</v>
      </c>
    </row>
    <row r="6" spans="1:18" ht="24" customHeight="1">
      <c r="A6" s="23" t="s">
        <v>136</v>
      </c>
      <c r="B6" t="s">
        <v>137</v>
      </c>
      <c r="F6" t="s">
        <v>138</v>
      </c>
      <c r="I6" s="28" t="s">
        <v>139</v>
      </c>
      <c r="J6" s="20" t="s">
        <v>140</v>
      </c>
      <c r="K6" s="26" t="s">
        <v>141</v>
      </c>
      <c r="L6" s="20" t="s">
        <v>142</v>
      </c>
      <c r="M6" s="21" t="s">
        <v>143</v>
      </c>
      <c r="R6" s="31" t="s">
        <v>144</v>
      </c>
    </row>
    <row r="7" spans="1:18" ht="24" customHeight="1">
      <c r="A7" s="23" t="s">
        <v>145</v>
      </c>
      <c r="B7" t="s">
        <v>146</v>
      </c>
      <c r="F7" t="s">
        <v>147</v>
      </c>
      <c r="I7" s="20" t="s">
        <v>128</v>
      </c>
      <c r="J7" s="20" t="s">
        <v>148</v>
      </c>
      <c r="K7" s="20" t="s">
        <v>149</v>
      </c>
      <c r="L7" s="20" t="s">
        <v>150</v>
      </c>
      <c r="M7" s="20" t="s">
        <v>151</v>
      </c>
      <c r="R7" s="31" t="s">
        <v>152</v>
      </c>
    </row>
    <row r="8" spans="1:18" ht="24" customHeight="1">
      <c r="A8" s="23" t="s">
        <v>153</v>
      </c>
      <c r="B8" t="s">
        <v>154</v>
      </c>
      <c r="F8" t="s">
        <v>155</v>
      </c>
      <c r="J8" s="20" t="s">
        <v>156</v>
      </c>
      <c r="K8" s="20" t="s">
        <v>157</v>
      </c>
      <c r="L8" s="20" t="s">
        <v>158</v>
      </c>
      <c r="M8" s="20" t="s">
        <v>159</v>
      </c>
      <c r="R8" s="31" t="s">
        <v>160</v>
      </c>
    </row>
    <row r="9" spans="1:18" ht="24" customHeight="1">
      <c r="A9" s="23" t="s">
        <v>161</v>
      </c>
      <c r="F9" t="s">
        <v>162</v>
      </c>
      <c r="J9" s="20" t="s">
        <v>163</v>
      </c>
      <c r="K9" s="20" t="s">
        <v>164</v>
      </c>
      <c r="L9" s="20" t="s">
        <v>165</v>
      </c>
      <c r="M9" s="21" t="s">
        <v>166</v>
      </c>
      <c r="R9" s="31" t="s">
        <v>167</v>
      </c>
    </row>
    <row r="10" spans="1:18" ht="24" customHeight="1">
      <c r="A10" s="23" t="s">
        <v>168</v>
      </c>
      <c r="J10" s="20" t="s">
        <v>169</v>
      </c>
      <c r="K10" s="20" t="s">
        <v>170</v>
      </c>
      <c r="L10" s="20" t="s">
        <v>171</v>
      </c>
      <c r="M10" s="20" t="s">
        <v>172</v>
      </c>
      <c r="R10" s="31" t="s">
        <v>173</v>
      </c>
    </row>
    <row r="11" spans="1:18" ht="24" customHeight="1">
      <c r="A11" s="23" t="s">
        <v>228</v>
      </c>
      <c r="J11" s="20" t="s">
        <v>175</v>
      </c>
      <c r="K11" s="20" t="s">
        <v>176</v>
      </c>
      <c r="L11" s="20" t="s">
        <v>177</v>
      </c>
      <c r="M11" s="20" t="s">
        <v>178</v>
      </c>
      <c r="R11" s="31" t="s">
        <v>179</v>
      </c>
    </row>
    <row r="12" spans="1:18" ht="27.6">
      <c r="A12" s="23" t="s">
        <v>230</v>
      </c>
      <c r="J12" s="26" t="s">
        <v>181</v>
      </c>
      <c r="K12" s="20" t="s">
        <v>182</v>
      </c>
      <c r="L12" s="20" t="s">
        <v>183</v>
      </c>
      <c r="M12" s="20" t="s">
        <v>184</v>
      </c>
      <c r="R12" s="31" t="s">
        <v>4</v>
      </c>
    </row>
    <row r="13" spans="1:18" ht="27.6">
      <c r="A13" s="23" t="s">
        <v>174</v>
      </c>
      <c r="J13" s="20" t="s">
        <v>128</v>
      </c>
      <c r="K13" s="20" t="s">
        <v>186</v>
      </c>
      <c r="L13" s="20" t="s">
        <v>187</v>
      </c>
      <c r="M13" s="20" t="s">
        <v>188</v>
      </c>
      <c r="R13" s="31" t="s">
        <v>189</v>
      </c>
    </row>
    <row r="14" spans="1:18" ht="27.6">
      <c r="A14" s="23" t="s">
        <v>180</v>
      </c>
      <c r="K14" s="20" t="s">
        <v>190</v>
      </c>
      <c r="L14" s="20" t="s">
        <v>191</v>
      </c>
      <c r="M14" s="21" t="s">
        <v>192</v>
      </c>
      <c r="R14" s="31" t="s">
        <v>193</v>
      </c>
    </row>
    <row r="15" spans="1:18" ht="27.6">
      <c r="A15" s="23" t="s">
        <v>185</v>
      </c>
      <c r="K15" s="20" t="s">
        <v>194</v>
      </c>
      <c r="L15" s="20" t="s">
        <v>195</v>
      </c>
      <c r="M15" s="20" t="s">
        <v>196</v>
      </c>
      <c r="R15" s="31" t="s">
        <v>197</v>
      </c>
    </row>
    <row r="16" spans="1:18" ht="55.2">
      <c r="K16" s="20" t="s">
        <v>198</v>
      </c>
      <c r="L16" s="20" t="s">
        <v>199</v>
      </c>
      <c r="M16" s="22" t="s">
        <v>200</v>
      </c>
      <c r="R16" s="31" t="s">
        <v>201</v>
      </c>
    </row>
    <row r="17" spans="11:18" ht="41.4">
      <c r="K17" s="20" t="s">
        <v>202</v>
      </c>
      <c r="L17" s="20" t="s">
        <v>203</v>
      </c>
      <c r="M17" s="22" t="s">
        <v>204</v>
      </c>
      <c r="R17" s="31" t="s">
        <v>205</v>
      </c>
    </row>
    <row r="18" spans="11:18" ht="41.4">
      <c r="K18" s="20" t="s">
        <v>206</v>
      </c>
      <c r="L18" s="20" t="s">
        <v>207</v>
      </c>
      <c r="M18" s="22" t="s">
        <v>208</v>
      </c>
      <c r="R18" s="31" t="s">
        <v>209</v>
      </c>
    </row>
    <row r="19" spans="11:18" ht="41.4">
      <c r="K19" s="20" t="s">
        <v>210</v>
      </c>
      <c r="L19" s="20" t="s">
        <v>211</v>
      </c>
      <c r="M19" s="20" t="s">
        <v>212</v>
      </c>
      <c r="R19" s="31" t="s">
        <v>213</v>
      </c>
    </row>
    <row r="20" spans="11:18" ht="41.4">
      <c r="K20" s="20" t="s">
        <v>214</v>
      </c>
      <c r="L20" s="20" t="s">
        <v>215</v>
      </c>
      <c r="M20" s="20" t="s">
        <v>216</v>
      </c>
      <c r="R20" s="31" t="s">
        <v>217</v>
      </c>
    </row>
    <row r="21" spans="11:18" ht="55.2">
      <c r="K21" s="20" t="s">
        <v>218</v>
      </c>
      <c r="L21" s="20" t="s">
        <v>219</v>
      </c>
      <c r="M21" s="20" t="s">
        <v>220</v>
      </c>
      <c r="R21" s="31" t="s">
        <v>221</v>
      </c>
    </row>
    <row r="22" spans="11:18" ht="41.4">
      <c r="K22" s="20" t="s">
        <v>222</v>
      </c>
    </row>
    <row r="23" spans="11:18" ht="27.6">
      <c r="K23" s="26" t="s">
        <v>223</v>
      </c>
    </row>
    <row r="24" spans="11:18">
      <c r="K24" s="20" t="s">
        <v>128</v>
      </c>
    </row>
    <row r="51" spans="9:10">
      <c r="I51" s="173" t="s">
        <v>224</v>
      </c>
      <c r="J51" s="173"/>
    </row>
    <row r="52" spans="9:10" ht="27.6">
      <c r="I52" s="21" t="s">
        <v>139</v>
      </c>
      <c r="J52" s="26" t="s">
        <v>90</v>
      </c>
    </row>
    <row r="53" spans="9:10" ht="27.6">
      <c r="I53" s="22" t="s">
        <v>117</v>
      </c>
      <c r="J53" s="20" t="s">
        <v>104</v>
      </c>
    </row>
    <row r="54" spans="9:10" ht="27.6">
      <c r="I54" s="21" t="s">
        <v>139</v>
      </c>
      <c r="J54" s="26" t="s">
        <v>118</v>
      </c>
    </row>
    <row r="55" spans="9:10" ht="27.6">
      <c r="I55" s="22" t="s">
        <v>89</v>
      </c>
      <c r="J55" s="20" t="s">
        <v>130</v>
      </c>
    </row>
    <row r="56" spans="9:10" ht="41.4">
      <c r="I56" s="22" t="s">
        <v>89</v>
      </c>
      <c r="J56" s="20" t="s">
        <v>140</v>
      </c>
    </row>
    <row r="57" spans="9:10" ht="27.6">
      <c r="I57" s="22" t="s">
        <v>117</v>
      </c>
      <c r="J57" s="20" t="s">
        <v>148</v>
      </c>
    </row>
    <row r="58" spans="9:10" ht="27.6">
      <c r="I58" s="22" t="s">
        <v>94</v>
      </c>
      <c r="J58" s="20" t="s">
        <v>156</v>
      </c>
    </row>
    <row r="59" spans="9:10" ht="27.6">
      <c r="I59" s="22" t="s">
        <v>129</v>
      </c>
      <c r="J59" s="20" t="s">
        <v>163</v>
      </c>
    </row>
    <row r="60" spans="9:10" ht="41.4">
      <c r="I60" s="22" t="s">
        <v>94</v>
      </c>
      <c r="J60" s="20" t="s">
        <v>169</v>
      </c>
    </row>
    <row r="61" spans="9:10" ht="27.6">
      <c r="I61" s="22" t="s">
        <v>94</v>
      </c>
      <c r="J61" s="20" t="s">
        <v>175</v>
      </c>
    </row>
    <row r="62" spans="9:10" ht="27.6">
      <c r="I62" s="21" t="s">
        <v>139</v>
      </c>
      <c r="J62" s="26" t="s">
        <v>181</v>
      </c>
    </row>
    <row r="63" spans="9:10">
      <c r="J63" s="20" t="s">
        <v>128</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schemas.openxmlformats.org/package/2006/metadata/core-properties"/>
    <ds:schemaRef ds:uri="http://purl.org/dc/elements/1.1/"/>
    <ds:schemaRef ds:uri="2bcd8d9a-e3ce-4278-8494-bebf124bca11"/>
    <ds:schemaRef ds:uri="http://schemas.microsoft.com/office/2006/documentManagement/types"/>
    <ds:schemaRef ds:uri="http://purl.org/dc/terms/"/>
    <ds:schemaRef ds:uri="9e32f49c-a1e3-4a4d-b30c-05a23b16a24c"/>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IN-PEI-DAL-002</vt:lpstr>
      <vt:lpstr>IN-PEI-DAL-003</vt:lpstr>
      <vt:lpstr>IN-PEI-DAL-004</vt:lpstr>
      <vt:lpstr>IN-PEI-DAL-006</vt:lpstr>
      <vt:lpstr>lista</vt:lpstr>
      <vt:lpstr>'IN-PEI-DAL-002'!Área_de_impresión</vt:lpstr>
      <vt:lpstr>'IN-PEI-DAL-003'!Área_de_impresión</vt:lpstr>
      <vt:lpstr>'IN-PEI-DAL-004'!Área_de_impresión</vt:lpstr>
      <vt:lpstr>'IN-PEI-DAL-006'!Área_de_impresión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2026-03-19T05:05:04Z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